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3955" windowHeight="9285"/>
  </bookViews>
  <sheets>
    <sheet name="Оценка_12 мес" sheetId="1" r:id="rId1"/>
  </sheets>
  <calcPr calcId="125725"/>
</workbook>
</file>

<file path=xl/sharedStrings.xml><?xml version="1.0" encoding="utf-8"?>
<sst xmlns="http://schemas.openxmlformats.org/spreadsheetml/2006/main" count="114" uniqueCount="91">
  <si>
    <t xml:space="preserve">РАСЧЕТ
размера стимулирующих выплат с учетом показателей результативности деятельности медицинских организаций </t>
  </si>
  <si>
    <t>№ п/п</t>
  </si>
  <si>
    <t>Наименование медицинской организации</t>
  </si>
  <si>
    <t>Код МО</t>
  </si>
  <si>
    <t>Оценка по баллам</t>
  </si>
  <si>
    <t>Среднемесячная численность прикрепленного населения за отчетный период</t>
  </si>
  <si>
    <r>
      <t>Размер стимулирующих выплат медицинским организациям (</t>
    </r>
    <r>
      <rPr>
        <b/>
        <sz val="14"/>
        <color theme="1"/>
        <rFont val="Cambria"/>
        <family val="1"/>
        <charset val="204"/>
        <scheme val="major"/>
      </rPr>
      <t>I часть)</t>
    </r>
    <r>
      <rPr>
        <sz val="14"/>
        <color theme="1"/>
        <rFont val="Cambria"/>
        <family val="1"/>
        <charset val="204"/>
        <scheme val="major"/>
      </rPr>
      <t>, рублей</t>
    </r>
  </si>
  <si>
    <r>
      <t>Размер стимулирующих выплат медицинским организациям (</t>
    </r>
    <r>
      <rPr>
        <b/>
        <sz val="14"/>
        <color theme="1"/>
        <rFont val="Cambria"/>
        <family val="1"/>
        <charset val="204"/>
        <scheme val="major"/>
      </rPr>
      <t>II часть)</t>
    </r>
    <r>
      <rPr>
        <sz val="14"/>
        <color theme="1"/>
        <rFont val="Cambria"/>
        <family val="1"/>
        <charset val="204"/>
        <scheme val="major"/>
      </rPr>
      <t>, рублей</t>
    </r>
  </si>
  <si>
    <r>
      <t>Размер стимулирующих выплат, начисленных медицинским организациям (</t>
    </r>
    <r>
      <rPr>
        <b/>
        <sz val="14"/>
        <color theme="1"/>
        <rFont val="Cambria"/>
        <family val="1"/>
        <charset val="204"/>
        <scheme val="major"/>
      </rPr>
      <t xml:space="preserve">I и II части) за отчетный период, </t>
    </r>
    <r>
      <rPr>
        <sz val="14"/>
        <color theme="1"/>
        <rFont val="Cambria"/>
        <family val="1"/>
        <charset val="204"/>
        <scheme val="major"/>
      </rPr>
      <t xml:space="preserve"> рублей</t>
    </r>
  </si>
  <si>
    <t>Выполнение плана посещений с проф и иными целями и обращений по заболеванию, %</t>
  </si>
  <si>
    <t>Коэффициент с учетом выполнения установленных объемов (К об)</t>
  </si>
  <si>
    <t>Показатель смертности, "-" снижение, "+" увеличение, %</t>
  </si>
  <si>
    <t>Коэффициент с учетом выполнения показателя смертности (К см)</t>
  </si>
  <si>
    <t>Размер стимулирующих выплат с учетом показателей результативности деятельности медицинских организаций и выполнения показателей по утвержденным объемам и показателей смертности прикрепленного населения, рублей</t>
  </si>
  <si>
    <t>Отклонение: гр.17 - гр.24, рублей</t>
  </si>
  <si>
    <t>Доля размера выплаты в общем объеме средств, коэффициент</t>
  </si>
  <si>
    <t>Дополнительное распределение средств, предусмотренных на стимулирующие выплаты, рублей</t>
  </si>
  <si>
    <r>
      <rPr>
        <b/>
        <sz val="16"/>
        <color theme="1"/>
        <rFont val="Cambria"/>
        <family val="1"/>
        <charset val="204"/>
        <scheme val="major"/>
      </rPr>
      <t>ИТОГОВЫЙ размер стимулирующих выплат</t>
    </r>
    <r>
      <rPr>
        <sz val="16"/>
        <color theme="1"/>
        <rFont val="Cambria"/>
        <family val="1"/>
        <charset val="204"/>
        <scheme val="major"/>
      </rPr>
      <t xml:space="preserve"> </t>
    </r>
    <r>
      <rPr>
        <sz val="14"/>
        <color theme="1"/>
        <rFont val="Cambria"/>
        <family val="1"/>
        <charset val="204"/>
        <scheme val="major"/>
      </rPr>
      <t>с учетом показателей результативности деятельности медицинских организаций, выполнения показателей установленных объемов, показателей смертности прикрепленного населения и дополнительного распределения средств, рублей</t>
    </r>
  </si>
  <si>
    <t xml:space="preserve">Коментарий к размеру начисленных стимулирующих  выплат </t>
  </si>
  <si>
    <t>Максимальная сумма баллов</t>
  </si>
  <si>
    <t>Фактическая сумма баллов</t>
  </si>
  <si>
    <t>Максимальное количество показателей</t>
  </si>
  <si>
    <t>Фактически выполнено показателей</t>
  </si>
  <si>
    <t>Выполнение показателей, %</t>
  </si>
  <si>
    <t>Группа</t>
  </si>
  <si>
    <t>Всего</t>
  </si>
  <si>
    <t>СОГАЗ</t>
  </si>
  <si>
    <t>АЛЬФА</t>
  </si>
  <si>
    <t>ГОБУЗ "МОКБ"</t>
  </si>
  <si>
    <t>041</t>
  </si>
  <si>
    <t xml:space="preserve">1 группа </t>
  </si>
  <si>
    <t>ГОБУЗ "Апатитско-Кировская ЦРБ"</t>
  </si>
  <si>
    <t>007</t>
  </si>
  <si>
    <t>3 группа  К об = 0,9   К см = 1,0</t>
  </si>
  <si>
    <t>ГОБУЗ "Кандалакшская ЦРБ"</t>
  </si>
  <si>
    <t>009</t>
  </si>
  <si>
    <t>2 группа  К об = 1,0   К см = 1,0</t>
  </si>
  <si>
    <t>ГОБУЗ "Кольская ЦРБ"</t>
  </si>
  <si>
    <t>013</t>
  </si>
  <si>
    <t>3 группа  К об = 1,0   К см = 1,0</t>
  </si>
  <si>
    <t>ГОБУЗ "Ловозерская ЦРБ"</t>
  </si>
  <si>
    <t>014</t>
  </si>
  <si>
    <t>3 группа  К об = 1,0  К см = 1,0</t>
  </si>
  <si>
    <t>ГОАУЗ "Мончегорская ЦРБ"</t>
  </si>
  <si>
    <t>045</t>
  </si>
  <si>
    <t>ГОБУЗ "Оленегорская ЦРБ"</t>
  </si>
  <si>
    <t>046</t>
  </si>
  <si>
    <t>ГОБУЗ "Печенгская ЦРБ"</t>
  </si>
  <si>
    <t>010</t>
  </si>
  <si>
    <t>3 группа  К об = 0,75   К см = 1,0</t>
  </si>
  <si>
    <t>ГОБУЗ "ЦРБ ЗАТО г.Североморск"</t>
  </si>
  <si>
    <t>008</t>
  </si>
  <si>
    <t>2 группа  К об = 0,9   К см = 1,0</t>
  </si>
  <si>
    <t>ГОБУЗ "МГП № 1"</t>
  </si>
  <si>
    <t>101</t>
  </si>
  <si>
    <t>ГОБУЗ "МГП № 2"</t>
  </si>
  <si>
    <t>102</t>
  </si>
  <si>
    <t>ГОБУЗ "ДП № 1"</t>
  </si>
  <si>
    <t>098</t>
  </si>
  <si>
    <t>3 группа  К об = 1,0   К см = 0,95</t>
  </si>
  <si>
    <t>ГОБУЗ "ДП № 4"</t>
  </si>
  <si>
    <t>109</t>
  </si>
  <si>
    <t>ГОБУЗ "ДП № 5"</t>
  </si>
  <si>
    <t>152</t>
  </si>
  <si>
    <t>3 группа  К об = 0,9   К см = 0,95</t>
  </si>
  <si>
    <t>ФГБУЗ "ММЦ" ФМБА</t>
  </si>
  <si>
    <t>030</t>
  </si>
  <si>
    <t>ФГБУЗ "МСЧ № 118" ФМБА</t>
  </si>
  <si>
    <t>037</t>
  </si>
  <si>
    <t>ФГБУЗ "ЦМСЧ № 120" ФМБА</t>
  </si>
  <si>
    <t>038</t>
  </si>
  <si>
    <t>ФГБУН "КНЦ РАН"</t>
  </si>
  <si>
    <t>050</t>
  </si>
  <si>
    <t>3 группа  К об = 1,0  К см = 0,0</t>
  </si>
  <si>
    <t>ФКУЗ "МСЧ МВД"</t>
  </si>
  <si>
    <t>168</t>
  </si>
  <si>
    <t>2 группа  К об = 0,0   К см = 1,0</t>
  </si>
  <si>
    <t>ЧУЗ "ПК РЖД" г.Мурманск</t>
  </si>
  <si>
    <t>051</t>
  </si>
  <si>
    <t xml:space="preserve">1 группа  </t>
  </si>
  <si>
    <t>ИТОГО</t>
  </si>
  <si>
    <t>Нераспределенная сумма, рублей</t>
  </si>
  <si>
    <t>1 группа</t>
  </si>
  <si>
    <t>2 группа</t>
  </si>
  <si>
    <t>3 группа</t>
  </si>
  <si>
    <t>Cовокупный объем средств на стимулирование медицинских организаций, рублей</t>
  </si>
  <si>
    <t>Объем средств, используемый при распределении 70% от объема средств на стимулирование медицинских организаций (I часть), рублей</t>
  </si>
  <si>
    <r>
      <t xml:space="preserve">Объем средств, используемый при распределении 70% от утвержденной суммы на стимулирование медицинских организаций, </t>
    </r>
    <r>
      <rPr>
        <b/>
        <sz val="14"/>
        <color theme="1"/>
        <rFont val="Cambria"/>
        <family val="1"/>
        <charset val="204"/>
        <scheme val="major"/>
      </rPr>
      <t xml:space="preserve">в расчете на 1 прикрепленное лицо </t>
    </r>
    <r>
      <rPr>
        <sz val="14"/>
        <color theme="1"/>
        <rFont val="Cambria"/>
        <family val="1"/>
        <charset val="204"/>
        <scheme val="major"/>
      </rPr>
      <t>(I часть), рублей</t>
    </r>
  </si>
  <si>
    <t>Объем средств, используемый при распределении 30% от объема средств на стимулирование медицинских организаций (II часть), рублей</t>
  </si>
  <si>
    <r>
      <t xml:space="preserve">Объем средств, используемый при распределении 30% от объема средств на стимулирование медицинских организаций, </t>
    </r>
    <r>
      <rPr>
        <b/>
        <sz val="14"/>
        <color theme="1"/>
        <rFont val="Cambria"/>
        <family val="1"/>
        <charset val="204"/>
        <scheme val="major"/>
      </rPr>
      <t>в расчете на 1 балл</t>
    </r>
    <r>
      <rPr>
        <sz val="14"/>
        <color theme="1"/>
        <rFont val="Cambria"/>
        <family val="1"/>
        <charset val="204"/>
        <scheme val="major"/>
      </rPr>
      <t xml:space="preserve"> (II часть), рублей</t>
    </r>
  </si>
  <si>
    <t>за 2024 год (декабрь 2023 года - ноябрь 2024 года)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</si>
</sst>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0.000000"/>
    <numFmt numFmtId="166" formatCode="#,##0.00000"/>
    <numFmt numFmtId="167" formatCode="#,##0.000"/>
  </numFmts>
  <fonts count="10">
    <font>
      <sz val="11"/>
      <color theme="1"/>
      <name val="Calibri"/>
      <family val="2"/>
      <charset val="204"/>
      <scheme val="minor"/>
    </font>
    <font>
      <b/>
      <sz val="14"/>
      <color theme="1"/>
      <name val="Cambria"/>
      <family val="1"/>
      <charset val="204"/>
      <scheme val="major"/>
    </font>
    <font>
      <sz val="14"/>
      <color theme="1"/>
      <name val="Cambria"/>
      <family val="1"/>
      <charset val="204"/>
      <scheme val="major"/>
    </font>
    <font>
      <b/>
      <i/>
      <sz val="14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sz val="16"/>
      <color theme="1"/>
      <name val="Cambria"/>
      <family val="1"/>
      <charset val="204"/>
      <scheme val="major"/>
    </font>
    <font>
      <i/>
      <sz val="14"/>
      <color theme="1"/>
      <name val="Cambria"/>
      <family val="1"/>
      <charset val="204"/>
      <scheme val="major"/>
    </font>
    <font>
      <sz val="14"/>
      <color indexed="8"/>
      <name val="Cambria"/>
      <family val="1"/>
      <charset val="204"/>
      <scheme val="major"/>
    </font>
    <font>
      <sz val="12"/>
      <color theme="1"/>
      <name val="Calibri"/>
      <family val="2"/>
      <charset val="204"/>
      <scheme val="minor"/>
    </font>
    <font>
      <sz val="14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14" fontId="2" fillId="3" borderId="4" xfId="0" applyNumberFormat="1" applyFont="1" applyFill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49" fontId="2" fillId="0" borderId="2" xfId="1" applyNumberFormat="1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horizontal="right" vertical="center"/>
    </xf>
    <xf numFmtId="4" fontId="1" fillId="0" borderId="2" xfId="0" applyNumberFormat="1" applyFont="1" applyBorder="1" applyAlignment="1">
      <alignment vertical="center"/>
    </xf>
    <xf numFmtId="1" fontId="2" fillId="0" borderId="2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165" fontId="2" fillId="0" borderId="2" xfId="0" applyNumberFormat="1" applyFont="1" applyBorder="1"/>
    <xf numFmtId="0" fontId="2" fillId="0" borderId="2" xfId="0" applyFont="1" applyBorder="1"/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" fontId="9" fillId="0" borderId="2" xfId="0" applyNumberFormat="1" applyFont="1" applyBorder="1" applyAlignment="1">
      <alignment horizontal="right" vertical="center"/>
    </xf>
    <xf numFmtId="165" fontId="2" fillId="0" borderId="2" xfId="0" applyNumberFormat="1" applyFont="1" applyBorder="1" applyAlignment="1">
      <alignment vertical="center"/>
    </xf>
    <xf numFmtId="0" fontId="9" fillId="3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166" fontId="2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7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164" fontId="1" fillId="0" borderId="6" xfId="0" applyNumberFormat="1" applyFont="1" applyBorder="1"/>
    <xf numFmtId="3" fontId="1" fillId="0" borderId="6" xfId="0" applyNumberFormat="1" applyFont="1" applyBorder="1"/>
    <xf numFmtId="4" fontId="2" fillId="0" borderId="0" xfId="0" applyNumberFormat="1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/>
    <xf numFmtId="3" fontId="1" fillId="0" borderId="2" xfId="0" applyNumberFormat="1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166" fontId="2" fillId="0" borderId="5" xfId="0" applyNumberFormat="1" applyFont="1" applyBorder="1" applyAlignment="1">
      <alignment vertical="center"/>
    </xf>
  </cellXfs>
  <cellStyles count="2">
    <cellStyle name="Обычный" xfId="0" builtinId="0"/>
    <cellStyle name="Обычный 14" xfId="1"/>
  </cellStyles>
  <dxfs count="5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fitToPage="1"/>
  </sheetPr>
  <dimension ref="A1:AJ37"/>
  <sheetViews>
    <sheetView tabSelected="1" zoomScale="60" zoomScaleNormal="6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3" sqref="A3:M3"/>
    </sheetView>
  </sheetViews>
  <sheetFormatPr defaultColWidth="9.140625" defaultRowHeight="18"/>
  <cols>
    <col min="1" max="1" width="5.85546875" style="2" customWidth="1"/>
    <col min="2" max="2" width="40.85546875" style="2" customWidth="1"/>
    <col min="3" max="3" width="9.7109375" style="2" customWidth="1"/>
    <col min="4" max="4" width="19.42578125" style="2" customWidth="1"/>
    <col min="5" max="5" width="19.28515625" style="2" customWidth="1"/>
    <col min="6" max="6" width="18.42578125" style="2" customWidth="1"/>
    <col min="7" max="7" width="18.7109375" style="2" customWidth="1"/>
    <col min="8" max="8" width="18.140625" style="2" customWidth="1"/>
    <col min="9" max="9" width="12.28515625" style="2" customWidth="1"/>
    <col min="10" max="10" width="21.42578125" style="2" customWidth="1"/>
    <col min="11" max="11" width="17.5703125" style="2" customWidth="1"/>
    <col min="12" max="12" width="18.140625" style="2" customWidth="1"/>
    <col min="13" max="13" width="18.7109375" style="2" customWidth="1"/>
    <col min="14" max="15" width="18.5703125" style="2" customWidth="1"/>
    <col min="16" max="16" width="19.85546875" style="2" customWidth="1"/>
    <col min="17" max="17" width="20" style="2" customWidth="1"/>
    <col min="18" max="18" width="19.28515625" style="2" customWidth="1"/>
    <col min="19" max="19" width="19.85546875" style="2" customWidth="1"/>
    <col min="20" max="20" width="19.28515625" style="2" customWidth="1"/>
    <col min="21" max="21" width="23.5703125" style="8" customWidth="1"/>
    <col min="22" max="22" width="20" style="2" customWidth="1"/>
    <col min="23" max="23" width="24.5703125" style="8" customWidth="1"/>
    <col min="24" max="24" width="22.85546875" style="2" customWidth="1"/>
    <col min="25" max="25" width="27.42578125" style="2" customWidth="1"/>
    <col min="26" max="26" width="24.5703125" style="2" customWidth="1"/>
    <col min="27" max="27" width="17.85546875" style="2" customWidth="1"/>
    <col min="28" max="28" width="17.42578125" style="2" customWidth="1"/>
    <col min="29" max="29" width="21.140625" style="2" customWidth="1"/>
    <col min="30" max="30" width="20.42578125" style="2" customWidth="1"/>
    <col min="31" max="31" width="18" style="2" customWidth="1"/>
    <col min="32" max="34" width="21.140625" style="2" customWidth="1"/>
    <col min="35" max="35" width="39.140625" style="2" customWidth="1"/>
    <col min="36" max="16384" width="9.140625" style="2"/>
  </cols>
  <sheetData>
    <row r="1" spans="1:36" ht="6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36" ht="36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4"/>
      <c r="P2" s="4"/>
      <c r="Q2" s="4"/>
      <c r="R2" s="4"/>
      <c r="S2" s="4"/>
      <c r="T2" s="4"/>
      <c r="U2" s="4"/>
      <c r="V2" s="4"/>
      <c r="W2" s="4"/>
    </row>
    <row r="3" spans="1:36" ht="24.75" customHeight="1">
      <c r="A3" s="5" t="s">
        <v>90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6"/>
      <c r="P3" s="6"/>
      <c r="Q3" s="6"/>
      <c r="R3" s="6"/>
      <c r="S3" s="6"/>
      <c r="T3" s="6"/>
      <c r="U3" s="6"/>
      <c r="V3" s="6"/>
      <c r="W3" s="6"/>
      <c r="AA3" s="7"/>
    </row>
    <row r="4" spans="1:36" ht="9" customHeight="1"/>
    <row r="5" spans="1:36" s="9" customFormat="1" ht="7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8"/>
      <c r="V5" s="2"/>
      <c r="W5" s="8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6" s="9" customFormat="1" ht="132.75" customHeight="1">
      <c r="A6" s="10" t="s">
        <v>1</v>
      </c>
      <c r="B6" s="10" t="s">
        <v>2</v>
      </c>
      <c r="C6" s="11" t="s">
        <v>3</v>
      </c>
      <c r="D6" s="11" t="s">
        <v>4</v>
      </c>
      <c r="E6" s="11"/>
      <c r="F6" s="11"/>
      <c r="G6" s="11"/>
      <c r="H6" s="11"/>
      <c r="I6" s="11"/>
      <c r="J6" s="12" t="s">
        <v>5</v>
      </c>
      <c r="K6" s="13" t="s">
        <v>6</v>
      </c>
      <c r="L6" s="14"/>
      <c r="M6" s="15"/>
      <c r="N6" s="13" t="s">
        <v>7</v>
      </c>
      <c r="O6" s="14"/>
      <c r="P6" s="15"/>
      <c r="Q6" s="13" t="s">
        <v>8</v>
      </c>
      <c r="R6" s="14"/>
      <c r="S6" s="15"/>
      <c r="T6" s="12" t="s">
        <v>9</v>
      </c>
      <c r="U6" s="16" t="s">
        <v>10</v>
      </c>
      <c r="V6" s="12" t="s">
        <v>11</v>
      </c>
      <c r="W6" s="16" t="s">
        <v>12</v>
      </c>
      <c r="X6" s="17" t="s">
        <v>13</v>
      </c>
      <c r="Y6" s="18"/>
      <c r="Z6" s="19"/>
      <c r="AA6" s="12" t="s">
        <v>14</v>
      </c>
      <c r="AB6" s="20" t="s">
        <v>15</v>
      </c>
      <c r="AC6" s="12" t="s">
        <v>16</v>
      </c>
      <c r="AD6" s="12"/>
      <c r="AE6" s="12"/>
      <c r="AF6" s="12" t="s">
        <v>17</v>
      </c>
      <c r="AG6" s="12"/>
      <c r="AH6" s="12"/>
      <c r="AI6" s="20" t="s">
        <v>18</v>
      </c>
    </row>
    <row r="7" spans="1:36" s="9" customFormat="1" ht="96" customHeight="1">
      <c r="A7" s="21"/>
      <c r="B7" s="21"/>
      <c r="C7" s="11"/>
      <c r="D7" s="22" t="s">
        <v>19</v>
      </c>
      <c r="E7" s="22" t="s">
        <v>20</v>
      </c>
      <c r="F7" s="22" t="s">
        <v>21</v>
      </c>
      <c r="G7" s="22" t="s">
        <v>22</v>
      </c>
      <c r="H7" s="22" t="s">
        <v>23</v>
      </c>
      <c r="I7" s="23" t="s">
        <v>24</v>
      </c>
      <c r="J7" s="12"/>
      <c r="K7" s="23" t="s">
        <v>25</v>
      </c>
      <c r="L7" s="23" t="s">
        <v>26</v>
      </c>
      <c r="M7" s="23" t="s">
        <v>27</v>
      </c>
      <c r="N7" s="23" t="s">
        <v>25</v>
      </c>
      <c r="O7" s="23" t="s">
        <v>26</v>
      </c>
      <c r="P7" s="23" t="s">
        <v>27</v>
      </c>
      <c r="Q7" s="23" t="s">
        <v>25</v>
      </c>
      <c r="R7" s="23" t="s">
        <v>26</v>
      </c>
      <c r="S7" s="23" t="s">
        <v>27</v>
      </c>
      <c r="T7" s="12"/>
      <c r="U7" s="16"/>
      <c r="V7" s="12"/>
      <c r="W7" s="16"/>
      <c r="X7" s="23" t="s">
        <v>25</v>
      </c>
      <c r="Y7" s="23" t="s">
        <v>26</v>
      </c>
      <c r="Z7" s="23" t="s">
        <v>27</v>
      </c>
      <c r="AA7" s="12"/>
      <c r="AB7" s="24"/>
      <c r="AC7" s="23" t="s">
        <v>25</v>
      </c>
      <c r="AD7" s="23" t="s">
        <v>26</v>
      </c>
      <c r="AE7" s="23" t="s">
        <v>27</v>
      </c>
      <c r="AF7" s="23" t="s">
        <v>25</v>
      </c>
      <c r="AG7" s="23" t="s">
        <v>26</v>
      </c>
      <c r="AH7" s="23" t="s">
        <v>27</v>
      </c>
      <c r="AI7" s="24"/>
    </row>
    <row r="8" spans="1:36" s="28" customFormat="1" ht="31.5" customHeight="1">
      <c r="A8" s="25">
        <v>1</v>
      </c>
      <c r="B8" s="25">
        <v>2</v>
      </c>
      <c r="C8" s="25">
        <v>3</v>
      </c>
      <c r="D8" s="25">
        <v>4</v>
      </c>
      <c r="E8" s="25">
        <v>5</v>
      </c>
      <c r="F8" s="25">
        <v>6</v>
      </c>
      <c r="G8" s="25">
        <v>7</v>
      </c>
      <c r="H8" s="25">
        <v>8</v>
      </c>
      <c r="I8" s="25">
        <v>9</v>
      </c>
      <c r="J8" s="25">
        <v>10</v>
      </c>
      <c r="K8" s="25">
        <v>11</v>
      </c>
      <c r="L8" s="25">
        <v>12</v>
      </c>
      <c r="M8" s="25">
        <v>13</v>
      </c>
      <c r="N8" s="25">
        <v>14</v>
      </c>
      <c r="O8" s="25">
        <v>15</v>
      </c>
      <c r="P8" s="25">
        <v>16</v>
      </c>
      <c r="Q8" s="25">
        <v>17</v>
      </c>
      <c r="R8" s="25">
        <v>18</v>
      </c>
      <c r="S8" s="25">
        <v>19</v>
      </c>
      <c r="T8" s="25">
        <v>20</v>
      </c>
      <c r="U8" s="26">
        <v>21</v>
      </c>
      <c r="V8" s="25">
        <v>22</v>
      </c>
      <c r="W8" s="26">
        <v>23</v>
      </c>
      <c r="X8" s="25">
        <v>24</v>
      </c>
      <c r="Y8" s="25">
        <v>25</v>
      </c>
      <c r="Z8" s="25">
        <v>26</v>
      </c>
      <c r="AA8" s="27">
        <v>27</v>
      </c>
      <c r="AB8" s="27">
        <v>28</v>
      </c>
      <c r="AC8" s="27">
        <v>29</v>
      </c>
      <c r="AD8" s="27">
        <v>30</v>
      </c>
      <c r="AE8" s="27">
        <v>31</v>
      </c>
      <c r="AF8" s="27">
        <v>32</v>
      </c>
      <c r="AG8" s="27">
        <v>33</v>
      </c>
      <c r="AH8" s="27">
        <v>34</v>
      </c>
      <c r="AI8" s="27">
        <v>35</v>
      </c>
    </row>
    <row r="9" spans="1:36" s="41" customFormat="1" ht="24.95" customHeight="1">
      <c r="A9" s="29">
        <v>1</v>
      </c>
      <c r="B9" s="30" t="s">
        <v>28</v>
      </c>
      <c r="C9" s="31" t="s">
        <v>29</v>
      </c>
      <c r="D9" s="32">
        <v>21</v>
      </c>
      <c r="E9" s="33">
        <v>7.5</v>
      </c>
      <c r="F9" s="32">
        <v>16</v>
      </c>
      <c r="G9" s="32">
        <v>6</v>
      </c>
      <c r="H9" s="32">
        <v>37.5</v>
      </c>
      <c r="I9" s="32">
        <v>1</v>
      </c>
      <c r="J9" s="32">
        <v>1729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2">
        <v>136</v>
      </c>
      <c r="U9" s="35">
        <v>1</v>
      </c>
      <c r="V9" s="36">
        <v>285</v>
      </c>
      <c r="W9" s="35">
        <v>0</v>
      </c>
      <c r="X9" s="37">
        <v>0</v>
      </c>
      <c r="Y9" s="37">
        <v>0</v>
      </c>
      <c r="Z9" s="37">
        <v>0</v>
      </c>
      <c r="AA9" s="37">
        <v>0</v>
      </c>
      <c r="AB9" s="38">
        <v>0</v>
      </c>
      <c r="AC9" s="34">
        <v>0</v>
      </c>
      <c r="AD9" s="34">
        <v>0</v>
      </c>
      <c r="AE9" s="34">
        <v>0</v>
      </c>
      <c r="AF9" s="37">
        <v>0</v>
      </c>
      <c r="AG9" s="37">
        <v>0</v>
      </c>
      <c r="AH9" s="37">
        <v>0</v>
      </c>
      <c r="AI9" s="39" t="s">
        <v>30</v>
      </c>
      <c r="AJ9" s="40"/>
    </row>
    <row r="10" spans="1:36" s="41" customFormat="1" ht="24.95" customHeight="1">
      <c r="A10" s="29">
        <v>2</v>
      </c>
      <c r="B10" s="30" t="s">
        <v>31</v>
      </c>
      <c r="C10" s="31" t="s">
        <v>32</v>
      </c>
      <c r="D10" s="32">
        <v>32</v>
      </c>
      <c r="E10" s="33">
        <v>17</v>
      </c>
      <c r="F10" s="32">
        <v>25</v>
      </c>
      <c r="G10" s="32">
        <v>17</v>
      </c>
      <c r="H10" s="32">
        <v>68</v>
      </c>
      <c r="I10" s="32">
        <v>3</v>
      </c>
      <c r="J10" s="32">
        <v>73431</v>
      </c>
      <c r="K10" s="34">
        <v>3952708.12</v>
      </c>
      <c r="L10" s="34">
        <v>2431880.91</v>
      </c>
      <c r="M10" s="34">
        <v>1520827.21</v>
      </c>
      <c r="N10" s="34">
        <v>1644087.31</v>
      </c>
      <c r="O10" s="34">
        <v>1011515.25</v>
      </c>
      <c r="P10" s="34">
        <v>632572.06000000006</v>
      </c>
      <c r="Q10" s="34">
        <v>5596795.4299999997</v>
      </c>
      <c r="R10" s="34">
        <v>3443396.16</v>
      </c>
      <c r="S10" s="34">
        <v>2153399.27</v>
      </c>
      <c r="T10" s="32">
        <v>89</v>
      </c>
      <c r="U10" s="35">
        <v>0.9</v>
      </c>
      <c r="V10" s="36">
        <v>-19</v>
      </c>
      <c r="W10" s="35">
        <v>1</v>
      </c>
      <c r="X10" s="37">
        <v>5037115.88</v>
      </c>
      <c r="Y10" s="37">
        <v>3099056.54</v>
      </c>
      <c r="Z10" s="37">
        <v>1938059.34</v>
      </c>
      <c r="AA10" s="37">
        <v>559679.54999999981</v>
      </c>
      <c r="AB10" s="38">
        <v>0.12275978334385673</v>
      </c>
      <c r="AC10" s="42">
        <v>542829.24</v>
      </c>
      <c r="AD10" s="34">
        <v>333972.56</v>
      </c>
      <c r="AE10" s="34">
        <v>208856.68</v>
      </c>
      <c r="AF10" s="37">
        <v>5579945.1200000001</v>
      </c>
      <c r="AG10" s="37">
        <v>3433029.1</v>
      </c>
      <c r="AH10" s="37">
        <v>2146916.02</v>
      </c>
      <c r="AI10" s="39" t="s">
        <v>33</v>
      </c>
      <c r="AJ10" s="40"/>
    </row>
    <row r="11" spans="1:36" s="41" customFormat="1" ht="24.95" customHeight="1">
      <c r="A11" s="29">
        <v>3</v>
      </c>
      <c r="B11" s="30" t="s">
        <v>34</v>
      </c>
      <c r="C11" s="31" t="s">
        <v>35</v>
      </c>
      <c r="D11" s="32">
        <v>32</v>
      </c>
      <c r="E11" s="33">
        <v>14.5</v>
      </c>
      <c r="F11" s="32">
        <v>25</v>
      </c>
      <c r="G11" s="32">
        <v>13</v>
      </c>
      <c r="H11" s="32">
        <v>52</v>
      </c>
      <c r="I11" s="32">
        <v>2</v>
      </c>
      <c r="J11" s="32">
        <v>39808</v>
      </c>
      <c r="K11" s="34">
        <v>2142819.86</v>
      </c>
      <c r="L11" s="34">
        <v>111210.46</v>
      </c>
      <c r="M11" s="34">
        <v>2031609.4</v>
      </c>
      <c r="N11" s="34">
        <v>0</v>
      </c>
      <c r="O11" s="34">
        <v>0</v>
      </c>
      <c r="P11" s="34">
        <v>0</v>
      </c>
      <c r="Q11" s="34">
        <v>2142819.86</v>
      </c>
      <c r="R11" s="34">
        <v>111210.46</v>
      </c>
      <c r="S11" s="34">
        <v>2031609.4</v>
      </c>
      <c r="T11" s="32">
        <v>116</v>
      </c>
      <c r="U11" s="35">
        <v>1</v>
      </c>
      <c r="V11" s="36">
        <v>-16</v>
      </c>
      <c r="W11" s="35">
        <v>1</v>
      </c>
      <c r="X11" s="37">
        <v>2142819.86</v>
      </c>
      <c r="Y11" s="37">
        <v>111210.46</v>
      </c>
      <c r="Z11" s="37">
        <v>2031609.4</v>
      </c>
      <c r="AA11" s="37">
        <v>0</v>
      </c>
      <c r="AB11" s="38">
        <v>5.2222761601131436E-2</v>
      </c>
      <c r="AC11" s="34">
        <v>230922.88</v>
      </c>
      <c r="AD11" s="34">
        <v>11984.69</v>
      </c>
      <c r="AE11" s="34">
        <v>218938.19</v>
      </c>
      <c r="AF11" s="37">
        <v>2373742.7399999998</v>
      </c>
      <c r="AG11" s="37">
        <v>123195.15000000001</v>
      </c>
      <c r="AH11" s="37">
        <v>2250547.59</v>
      </c>
      <c r="AI11" s="39" t="s">
        <v>36</v>
      </c>
      <c r="AJ11" s="40"/>
    </row>
    <row r="12" spans="1:36" s="41" customFormat="1" ht="24.95" customHeight="1">
      <c r="A12" s="29">
        <v>4</v>
      </c>
      <c r="B12" s="30" t="s">
        <v>37</v>
      </c>
      <c r="C12" s="31" t="s">
        <v>38</v>
      </c>
      <c r="D12" s="32">
        <v>32</v>
      </c>
      <c r="E12" s="33">
        <v>15.5</v>
      </c>
      <c r="F12" s="32">
        <v>25</v>
      </c>
      <c r="G12" s="32">
        <v>16</v>
      </c>
      <c r="H12" s="32">
        <v>64</v>
      </c>
      <c r="I12" s="32">
        <v>3</v>
      </c>
      <c r="J12" s="32">
        <v>40996</v>
      </c>
      <c r="K12" s="34">
        <v>2206768.56</v>
      </c>
      <c r="L12" s="34">
        <v>1866462.41</v>
      </c>
      <c r="M12" s="34">
        <v>340306.15000000014</v>
      </c>
      <c r="N12" s="34">
        <v>1499020.79</v>
      </c>
      <c r="O12" s="34">
        <v>1267856.54</v>
      </c>
      <c r="P12" s="34">
        <v>231164.25</v>
      </c>
      <c r="Q12" s="34">
        <v>3705789.3500000006</v>
      </c>
      <c r="R12" s="34">
        <v>3134318.95</v>
      </c>
      <c r="S12" s="34">
        <v>571470.40000000014</v>
      </c>
      <c r="T12" s="32">
        <v>108</v>
      </c>
      <c r="U12" s="35">
        <v>1</v>
      </c>
      <c r="V12" s="36">
        <v>-3</v>
      </c>
      <c r="W12" s="35">
        <v>1</v>
      </c>
      <c r="X12" s="37">
        <v>3705789.35</v>
      </c>
      <c r="Y12" s="37">
        <v>3134318.95</v>
      </c>
      <c r="Z12" s="37">
        <v>571470.4</v>
      </c>
      <c r="AA12" s="37">
        <v>0</v>
      </c>
      <c r="AB12" s="38">
        <v>9.0313963101434871E-2</v>
      </c>
      <c r="AC12" s="34">
        <v>399357.66</v>
      </c>
      <c r="AD12" s="34">
        <v>337772.65</v>
      </c>
      <c r="AE12" s="34">
        <v>61585.009999999951</v>
      </c>
      <c r="AF12" s="37">
        <v>4105147.01</v>
      </c>
      <c r="AG12" s="37">
        <v>3472091.6</v>
      </c>
      <c r="AH12" s="37">
        <v>633055.40999999992</v>
      </c>
      <c r="AI12" s="39" t="s">
        <v>39</v>
      </c>
      <c r="AJ12" s="40"/>
    </row>
    <row r="13" spans="1:36" s="41" customFormat="1" ht="24.95" customHeight="1">
      <c r="A13" s="29">
        <v>5</v>
      </c>
      <c r="B13" s="30" t="s">
        <v>40</v>
      </c>
      <c r="C13" s="31" t="s">
        <v>41</v>
      </c>
      <c r="D13" s="32">
        <v>32</v>
      </c>
      <c r="E13" s="33">
        <v>20</v>
      </c>
      <c r="F13" s="32">
        <v>25</v>
      </c>
      <c r="G13" s="32">
        <v>19</v>
      </c>
      <c r="H13" s="32">
        <v>76</v>
      </c>
      <c r="I13" s="32">
        <v>3</v>
      </c>
      <c r="J13" s="32">
        <v>8748</v>
      </c>
      <c r="K13" s="34">
        <v>470895</v>
      </c>
      <c r="L13" s="34">
        <v>41663.550000000003</v>
      </c>
      <c r="M13" s="34">
        <v>429231.45</v>
      </c>
      <c r="N13" s="34">
        <v>1934220.37</v>
      </c>
      <c r="O13" s="34">
        <v>171134.72</v>
      </c>
      <c r="P13" s="34">
        <v>1763085.6500000001</v>
      </c>
      <c r="Q13" s="34">
        <v>2405115.37</v>
      </c>
      <c r="R13" s="34">
        <v>212798.27000000002</v>
      </c>
      <c r="S13" s="34">
        <v>2192317.1</v>
      </c>
      <c r="T13" s="32">
        <v>97</v>
      </c>
      <c r="U13" s="35">
        <v>1</v>
      </c>
      <c r="V13" s="36">
        <v>-5</v>
      </c>
      <c r="W13" s="35">
        <v>1</v>
      </c>
      <c r="X13" s="37">
        <v>2405115.37</v>
      </c>
      <c r="Y13" s="37">
        <v>212798.27</v>
      </c>
      <c r="Z13" s="37">
        <v>2192317.1</v>
      </c>
      <c r="AA13" s="37">
        <v>0</v>
      </c>
      <c r="AB13" s="38">
        <v>5.8615177568275403E-2</v>
      </c>
      <c r="AC13" s="34">
        <v>259189.38</v>
      </c>
      <c r="AD13" s="34">
        <v>22932.39</v>
      </c>
      <c r="AE13" s="34">
        <v>236256.99</v>
      </c>
      <c r="AF13" s="37">
        <v>2664304.75</v>
      </c>
      <c r="AG13" s="37">
        <v>235730.65999999997</v>
      </c>
      <c r="AH13" s="37">
        <v>2428574.09</v>
      </c>
      <c r="AI13" s="39" t="s">
        <v>42</v>
      </c>
      <c r="AJ13" s="40"/>
    </row>
    <row r="14" spans="1:36" s="41" customFormat="1" ht="24.95" customHeight="1">
      <c r="A14" s="29">
        <v>6</v>
      </c>
      <c r="B14" s="30" t="s">
        <v>43</v>
      </c>
      <c r="C14" s="31" t="s">
        <v>44</v>
      </c>
      <c r="D14" s="32">
        <v>32</v>
      </c>
      <c r="E14" s="33">
        <v>9</v>
      </c>
      <c r="F14" s="32">
        <v>25</v>
      </c>
      <c r="G14" s="32">
        <v>7</v>
      </c>
      <c r="H14" s="32">
        <v>28.000000000000004</v>
      </c>
      <c r="I14" s="32">
        <v>1</v>
      </c>
      <c r="J14" s="32">
        <v>57979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2">
        <v>100</v>
      </c>
      <c r="U14" s="35">
        <v>1</v>
      </c>
      <c r="V14" s="36">
        <v>-6</v>
      </c>
      <c r="W14" s="35">
        <v>1</v>
      </c>
      <c r="X14" s="37">
        <v>0</v>
      </c>
      <c r="Y14" s="37">
        <v>0</v>
      </c>
      <c r="Z14" s="37">
        <v>0</v>
      </c>
      <c r="AA14" s="37">
        <v>0</v>
      </c>
      <c r="AB14" s="38">
        <v>0</v>
      </c>
      <c r="AC14" s="34">
        <v>0</v>
      </c>
      <c r="AD14" s="34">
        <v>0</v>
      </c>
      <c r="AE14" s="34">
        <v>0</v>
      </c>
      <c r="AF14" s="37">
        <v>0</v>
      </c>
      <c r="AG14" s="37">
        <v>0</v>
      </c>
      <c r="AH14" s="37">
        <v>0</v>
      </c>
      <c r="AI14" s="39" t="s">
        <v>30</v>
      </c>
      <c r="AJ14" s="40"/>
    </row>
    <row r="15" spans="1:36" s="41" customFormat="1" ht="24.95" customHeight="1">
      <c r="A15" s="29">
        <v>7</v>
      </c>
      <c r="B15" s="30" t="s">
        <v>45</v>
      </c>
      <c r="C15" s="31" t="s">
        <v>46</v>
      </c>
      <c r="D15" s="32">
        <v>32</v>
      </c>
      <c r="E15" s="33">
        <v>16</v>
      </c>
      <c r="F15" s="32">
        <v>25</v>
      </c>
      <c r="G15" s="32">
        <v>12</v>
      </c>
      <c r="H15" s="32">
        <v>48</v>
      </c>
      <c r="I15" s="32">
        <v>2</v>
      </c>
      <c r="J15" s="32">
        <v>24521</v>
      </c>
      <c r="K15" s="34">
        <v>1319937.8400000001</v>
      </c>
      <c r="L15" s="34">
        <v>482522.03</v>
      </c>
      <c r="M15" s="34">
        <v>837415.81</v>
      </c>
      <c r="N15" s="34">
        <v>0</v>
      </c>
      <c r="O15" s="34">
        <v>0</v>
      </c>
      <c r="P15" s="34">
        <v>0</v>
      </c>
      <c r="Q15" s="34">
        <v>1319937.8400000001</v>
      </c>
      <c r="R15" s="34">
        <v>482522.03</v>
      </c>
      <c r="S15" s="34">
        <v>837415.81</v>
      </c>
      <c r="T15" s="32">
        <v>103</v>
      </c>
      <c r="U15" s="35">
        <v>1</v>
      </c>
      <c r="V15" s="36">
        <v>-9</v>
      </c>
      <c r="W15" s="35">
        <v>1</v>
      </c>
      <c r="X15" s="37">
        <v>1319937.8400000001</v>
      </c>
      <c r="Y15" s="37">
        <v>482522.03</v>
      </c>
      <c r="Z15" s="37">
        <v>837415.81</v>
      </c>
      <c r="AA15" s="37">
        <v>0</v>
      </c>
      <c r="AB15" s="38">
        <v>3.2168265953365013E-2</v>
      </c>
      <c r="AC15" s="34">
        <v>142244.26999999999</v>
      </c>
      <c r="AD15" s="34">
        <v>51999.41</v>
      </c>
      <c r="AE15" s="34">
        <v>90244.859999999986</v>
      </c>
      <c r="AF15" s="37">
        <v>1462182.11</v>
      </c>
      <c r="AG15" s="37">
        <v>534521.44000000006</v>
      </c>
      <c r="AH15" s="37">
        <v>927660.67</v>
      </c>
      <c r="AI15" s="39" t="s">
        <v>36</v>
      </c>
      <c r="AJ15" s="40"/>
    </row>
    <row r="16" spans="1:36" s="41" customFormat="1" ht="24.95" customHeight="1">
      <c r="A16" s="29">
        <v>8</v>
      </c>
      <c r="B16" s="30" t="s">
        <v>47</v>
      </c>
      <c r="C16" s="31" t="s">
        <v>48</v>
      </c>
      <c r="D16" s="32">
        <v>32</v>
      </c>
      <c r="E16" s="33">
        <v>19</v>
      </c>
      <c r="F16" s="32">
        <v>25</v>
      </c>
      <c r="G16" s="32">
        <v>18</v>
      </c>
      <c r="H16" s="32">
        <v>72</v>
      </c>
      <c r="I16" s="32">
        <v>3</v>
      </c>
      <c r="J16" s="32">
        <v>28064</v>
      </c>
      <c r="K16" s="34">
        <v>1510653.55</v>
      </c>
      <c r="L16" s="34">
        <v>1494558.72</v>
      </c>
      <c r="M16" s="34">
        <v>16094.830000000075</v>
      </c>
      <c r="N16" s="34">
        <v>1837509.35</v>
      </c>
      <c r="O16" s="34">
        <v>1817932.12</v>
      </c>
      <c r="P16" s="34">
        <v>19577.229999999981</v>
      </c>
      <c r="Q16" s="34">
        <v>3348162.9</v>
      </c>
      <c r="R16" s="34">
        <v>3312490.84</v>
      </c>
      <c r="S16" s="34">
        <v>35672.060000000056</v>
      </c>
      <c r="T16" s="32">
        <v>60</v>
      </c>
      <c r="U16" s="35">
        <v>0.75</v>
      </c>
      <c r="V16" s="36">
        <v>-13</v>
      </c>
      <c r="W16" s="35">
        <v>1</v>
      </c>
      <c r="X16" s="37">
        <v>2511122.1799999997</v>
      </c>
      <c r="Y16" s="37">
        <v>2484368.13</v>
      </c>
      <c r="Z16" s="37">
        <v>26754.05</v>
      </c>
      <c r="AA16" s="37">
        <v>837040.7200000002</v>
      </c>
      <c r="AB16" s="38">
        <v>6.1198674422148325E-2</v>
      </c>
      <c r="AC16" s="34">
        <v>270613.3</v>
      </c>
      <c r="AD16" s="34">
        <v>267730.13</v>
      </c>
      <c r="AE16" s="34">
        <v>2883.1699999999837</v>
      </c>
      <c r="AF16" s="37">
        <v>2781735.48</v>
      </c>
      <c r="AG16" s="37">
        <v>2752098.26</v>
      </c>
      <c r="AH16" s="37">
        <v>29637.219999999983</v>
      </c>
      <c r="AI16" s="39" t="s">
        <v>49</v>
      </c>
      <c r="AJ16" s="40"/>
    </row>
    <row r="17" spans="1:36" s="41" customFormat="1" ht="24.95" customHeight="1">
      <c r="A17" s="29">
        <v>9</v>
      </c>
      <c r="B17" s="30" t="s">
        <v>50</v>
      </c>
      <c r="C17" s="31" t="s">
        <v>51</v>
      </c>
      <c r="D17" s="32">
        <v>32</v>
      </c>
      <c r="E17" s="33">
        <v>12</v>
      </c>
      <c r="F17" s="32">
        <v>25</v>
      </c>
      <c r="G17" s="32">
        <v>12</v>
      </c>
      <c r="H17" s="32">
        <v>48</v>
      </c>
      <c r="I17" s="32">
        <v>2</v>
      </c>
      <c r="J17" s="32">
        <v>44440</v>
      </c>
      <c r="K17" s="34">
        <v>2392155.21</v>
      </c>
      <c r="L17" s="34">
        <v>1419144.46</v>
      </c>
      <c r="M17" s="34">
        <v>973010.75</v>
      </c>
      <c r="N17" s="34">
        <v>0</v>
      </c>
      <c r="O17" s="34">
        <v>0</v>
      </c>
      <c r="P17" s="34">
        <v>0</v>
      </c>
      <c r="Q17" s="34">
        <v>2392155.21</v>
      </c>
      <c r="R17" s="34">
        <v>1419144.46</v>
      </c>
      <c r="S17" s="34">
        <v>973010.75</v>
      </c>
      <c r="T17" s="32">
        <v>84</v>
      </c>
      <c r="U17" s="35">
        <v>0.9</v>
      </c>
      <c r="V17" s="36">
        <v>-14</v>
      </c>
      <c r="W17" s="35">
        <v>1</v>
      </c>
      <c r="X17" s="37">
        <v>2152939.69</v>
      </c>
      <c r="Y17" s="37">
        <v>1277230.01</v>
      </c>
      <c r="Z17" s="37">
        <v>875709.68</v>
      </c>
      <c r="AA17" s="37">
        <v>239215.52000000002</v>
      </c>
      <c r="AB17" s="38">
        <v>5.2469392444628463E-2</v>
      </c>
      <c r="AC17" s="34">
        <v>232013.45</v>
      </c>
      <c r="AD17" s="34">
        <v>137641.82</v>
      </c>
      <c r="AE17" s="34">
        <v>94371.63</v>
      </c>
      <c r="AF17" s="37">
        <v>2384953.14</v>
      </c>
      <c r="AG17" s="37">
        <v>1414871.83</v>
      </c>
      <c r="AH17" s="37">
        <v>970081.31</v>
      </c>
      <c r="AI17" s="39" t="s">
        <v>52</v>
      </c>
      <c r="AJ17" s="40"/>
    </row>
    <row r="18" spans="1:36" s="41" customFormat="1" ht="24.95" customHeight="1">
      <c r="A18" s="29">
        <v>10</v>
      </c>
      <c r="B18" s="30" t="s">
        <v>53</v>
      </c>
      <c r="C18" s="31" t="s">
        <v>54</v>
      </c>
      <c r="D18" s="32">
        <v>25</v>
      </c>
      <c r="E18" s="33">
        <v>12.5</v>
      </c>
      <c r="F18" s="32">
        <v>19</v>
      </c>
      <c r="G18" s="32">
        <v>12</v>
      </c>
      <c r="H18" s="32">
        <v>63.157894736842103</v>
      </c>
      <c r="I18" s="32">
        <v>3</v>
      </c>
      <c r="J18" s="32">
        <v>111510</v>
      </c>
      <c r="K18" s="34">
        <v>6002457.8600000003</v>
      </c>
      <c r="L18" s="34">
        <v>4722245.72</v>
      </c>
      <c r="M18" s="34">
        <v>1280212.1400000006</v>
      </c>
      <c r="N18" s="34">
        <v>1208887.73</v>
      </c>
      <c r="O18" s="34">
        <v>951054.56</v>
      </c>
      <c r="P18" s="34">
        <v>257833.16999999993</v>
      </c>
      <c r="Q18" s="34">
        <v>7211345.5899999999</v>
      </c>
      <c r="R18" s="34">
        <v>5673300.2799999993</v>
      </c>
      <c r="S18" s="34">
        <v>1538045.3100000005</v>
      </c>
      <c r="T18" s="32">
        <v>98</v>
      </c>
      <c r="U18" s="35">
        <v>1</v>
      </c>
      <c r="V18" s="36">
        <v>-8</v>
      </c>
      <c r="W18" s="35">
        <v>1</v>
      </c>
      <c r="X18" s="37">
        <v>7211345.5899999999</v>
      </c>
      <c r="Y18" s="37">
        <v>5673300.2800000003</v>
      </c>
      <c r="Z18" s="37">
        <v>1538045.31</v>
      </c>
      <c r="AA18" s="37">
        <v>0</v>
      </c>
      <c r="AB18" s="38">
        <v>0.17574803584746529</v>
      </c>
      <c r="AC18" s="34">
        <v>777137.03</v>
      </c>
      <c r="AD18" s="34">
        <v>611388.22</v>
      </c>
      <c r="AE18" s="34">
        <v>165748.81000000006</v>
      </c>
      <c r="AF18" s="37">
        <v>7988482.6200000001</v>
      </c>
      <c r="AG18" s="37">
        <v>6284688.5</v>
      </c>
      <c r="AH18" s="37">
        <v>1703794.12</v>
      </c>
      <c r="AI18" s="39" t="s">
        <v>39</v>
      </c>
      <c r="AJ18" s="40"/>
    </row>
    <row r="19" spans="1:36" s="41" customFormat="1" ht="24.95" customHeight="1">
      <c r="A19" s="29">
        <v>11</v>
      </c>
      <c r="B19" s="30" t="s">
        <v>55</v>
      </c>
      <c r="C19" s="31" t="s">
        <v>56</v>
      </c>
      <c r="D19" s="32">
        <v>25</v>
      </c>
      <c r="E19" s="33">
        <v>12.5</v>
      </c>
      <c r="F19" s="32">
        <v>19</v>
      </c>
      <c r="G19" s="32">
        <v>14</v>
      </c>
      <c r="H19" s="32">
        <v>73.68421052631578</v>
      </c>
      <c r="I19" s="32">
        <v>3</v>
      </c>
      <c r="J19" s="32">
        <v>92577</v>
      </c>
      <c r="K19" s="34">
        <v>4983315.76</v>
      </c>
      <c r="L19" s="34">
        <v>3790198.75</v>
      </c>
      <c r="M19" s="34">
        <v>1193117.0099999998</v>
      </c>
      <c r="N19" s="34">
        <v>1208887.73</v>
      </c>
      <c r="O19" s="34">
        <v>919453.03</v>
      </c>
      <c r="P19" s="34">
        <v>289434.69999999995</v>
      </c>
      <c r="Q19" s="34">
        <v>6192203.4900000002</v>
      </c>
      <c r="R19" s="34">
        <v>4709651.78</v>
      </c>
      <c r="S19" s="34">
        <v>1482551.7099999997</v>
      </c>
      <c r="T19" s="32">
        <v>126</v>
      </c>
      <c r="U19" s="35">
        <v>1</v>
      </c>
      <c r="V19" s="36">
        <v>-1</v>
      </c>
      <c r="W19" s="35">
        <v>1</v>
      </c>
      <c r="X19" s="37">
        <v>6192203.4900000002</v>
      </c>
      <c r="Y19" s="37">
        <v>4709651.78</v>
      </c>
      <c r="Z19" s="37">
        <v>1482551.71</v>
      </c>
      <c r="AA19" s="37">
        <v>0</v>
      </c>
      <c r="AB19" s="38">
        <v>0.15091047674159791</v>
      </c>
      <c r="AC19" s="34">
        <v>667308.28</v>
      </c>
      <c r="AD19" s="34">
        <v>507539.78</v>
      </c>
      <c r="AE19" s="34">
        <v>159768.5</v>
      </c>
      <c r="AF19" s="37">
        <v>6859511.7700000005</v>
      </c>
      <c r="AG19" s="37">
        <v>5217191.5600000005</v>
      </c>
      <c r="AH19" s="37">
        <v>1642320.21</v>
      </c>
      <c r="AI19" s="39" t="s">
        <v>39</v>
      </c>
      <c r="AJ19" s="40"/>
    </row>
    <row r="20" spans="1:36" s="41" customFormat="1" ht="24.95" customHeight="1">
      <c r="A20" s="29">
        <v>12</v>
      </c>
      <c r="B20" s="30" t="s">
        <v>57</v>
      </c>
      <c r="C20" s="31" t="s">
        <v>58</v>
      </c>
      <c r="D20" s="32">
        <v>7</v>
      </c>
      <c r="E20" s="33">
        <v>4</v>
      </c>
      <c r="F20" s="32">
        <v>6</v>
      </c>
      <c r="G20" s="32">
        <v>6</v>
      </c>
      <c r="H20" s="32">
        <v>100</v>
      </c>
      <c r="I20" s="32">
        <v>3</v>
      </c>
      <c r="J20" s="32">
        <v>21649</v>
      </c>
      <c r="K20" s="34">
        <v>1165341.32</v>
      </c>
      <c r="L20" s="34">
        <v>924672.42</v>
      </c>
      <c r="M20" s="34">
        <v>240668.90000000002</v>
      </c>
      <c r="N20" s="34">
        <v>386844.07</v>
      </c>
      <c r="O20" s="34">
        <v>306952.17</v>
      </c>
      <c r="P20" s="34">
        <v>79891.900000000023</v>
      </c>
      <c r="Q20" s="34">
        <v>1552185.3900000001</v>
      </c>
      <c r="R20" s="34">
        <v>1231624.5900000001</v>
      </c>
      <c r="S20" s="34">
        <v>320560.80000000005</v>
      </c>
      <c r="T20" s="32">
        <v>96</v>
      </c>
      <c r="U20" s="35">
        <v>1</v>
      </c>
      <c r="V20" s="36">
        <v>3</v>
      </c>
      <c r="W20" s="35">
        <v>0.95</v>
      </c>
      <c r="X20" s="37">
        <v>1474576.12</v>
      </c>
      <c r="Y20" s="37">
        <v>1170043.3600000001</v>
      </c>
      <c r="Z20" s="37">
        <v>304532.76</v>
      </c>
      <c r="AA20" s="37">
        <v>77609.270000000019</v>
      </c>
      <c r="AB20" s="38">
        <v>3.593696260472469E-2</v>
      </c>
      <c r="AC20" s="34">
        <v>158909</v>
      </c>
      <c r="AD20" s="34">
        <v>126090.76</v>
      </c>
      <c r="AE20" s="34">
        <v>32818.240000000005</v>
      </c>
      <c r="AF20" s="37">
        <v>1633485.12</v>
      </c>
      <c r="AG20" s="37">
        <v>1296134.1200000001</v>
      </c>
      <c r="AH20" s="37">
        <v>337351</v>
      </c>
      <c r="AI20" s="39" t="s">
        <v>59</v>
      </c>
      <c r="AJ20" s="40"/>
    </row>
    <row r="21" spans="1:36" s="41" customFormat="1" ht="24.95" customHeight="1">
      <c r="A21" s="29">
        <v>13</v>
      </c>
      <c r="B21" s="30" t="s">
        <v>60</v>
      </c>
      <c r="C21" s="31" t="s">
        <v>61</v>
      </c>
      <c r="D21" s="32">
        <v>7</v>
      </c>
      <c r="E21" s="33">
        <v>3.5</v>
      </c>
      <c r="F21" s="32">
        <v>6</v>
      </c>
      <c r="G21" s="32">
        <v>5</v>
      </c>
      <c r="H21" s="32">
        <v>83.333333333333343</v>
      </c>
      <c r="I21" s="32">
        <v>3</v>
      </c>
      <c r="J21" s="32">
        <v>16065</v>
      </c>
      <c r="K21" s="34">
        <v>864760.88</v>
      </c>
      <c r="L21" s="34">
        <v>690355.32</v>
      </c>
      <c r="M21" s="34">
        <v>174405.56000000006</v>
      </c>
      <c r="N21" s="34">
        <v>338488.56</v>
      </c>
      <c r="O21" s="34">
        <v>270221.96000000002</v>
      </c>
      <c r="P21" s="34">
        <v>68266.599999999977</v>
      </c>
      <c r="Q21" s="34">
        <v>1203249.44</v>
      </c>
      <c r="R21" s="34">
        <v>960577.28</v>
      </c>
      <c r="S21" s="34">
        <v>242672.16000000003</v>
      </c>
      <c r="T21" s="32">
        <v>93</v>
      </c>
      <c r="U21" s="35">
        <v>1</v>
      </c>
      <c r="V21" s="36">
        <v>3</v>
      </c>
      <c r="W21" s="35">
        <v>0.95</v>
      </c>
      <c r="X21" s="37">
        <v>1143086.97</v>
      </c>
      <c r="Y21" s="37">
        <v>912548.42</v>
      </c>
      <c r="Z21" s="37">
        <v>230538.55</v>
      </c>
      <c r="AA21" s="37">
        <v>60162.469999999972</v>
      </c>
      <c r="AB21" s="43">
        <v>2.7858225247020852E-2</v>
      </c>
      <c r="AC21" s="34">
        <v>123185.78</v>
      </c>
      <c r="AD21" s="34">
        <v>98341.59</v>
      </c>
      <c r="AE21" s="34">
        <v>24844.190000000002</v>
      </c>
      <c r="AF21" s="37">
        <v>1266272.75</v>
      </c>
      <c r="AG21" s="37">
        <v>1010890.01</v>
      </c>
      <c r="AH21" s="37">
        <v>255382.74</v>
      </c>
      <c r="AI21" s="39" t="s">
        <v>59</v>
      </c>
      <c r="AJ21" s="40"/>
    </row>
    <row r="22" spans="1:36" s="41" customFormat="1" ht="24.95" customHeight="1">
      <c r="A22" s="29">
        <v>14</v>
      </c>
      <c r="B22" s="30" t="s">
        <v>62</v>
      </c>
      <c r="C22" s="31" t="s">
        <v>63</v>
      </c>
      <c r="D22" s="32">
        <v>7</v>
      </c>
      <c r="E22" s="33">
        <v>4</v>
      </c>
      <c r="F22" s="32">
        <v>6</v>
      </c>
      <c r="G22" s="32">
        <v>6</v>
      </c>
      <c r="H22" s="32">
        <v>100</v>
      </c>
      <c r="I22" s="32">
        <v>3</v>
      </c>
      <c r="J22" s="32">
        <v>16276</v>
      </c>
      <c r="K22" s="34">
        <v>876118.77</v>
      </c>
      <c r="L22" s="34">
        <v>703543.4</v>
      </c>
      <c r="M22" s="34">
        <v>172575.37</v>
      </c>
      <c r="N22" s="34">
        <v>386844.07</v>
      </c>
      <c r="O22" s="34">
        <v>310644.63</v>
      </c>
      <c r="P22" s="34">
        <v>76199.44</v>
      </c>
      <c r="Q22" s="34">
        <v>1262962.8400000001</v>
      </c>
      <c r="R22" s="34">
        <v>1014188.03</v>
      </c>
      <c r="S22" s="34">
        <v>248774.81</v>
      </c>
      <c r="T22" s="32">
        <v>86</v>
      </c>
      <c r="U22" s="35">
        <v>0.9</v>
      </c>
      <c r="V22" s="36">
        <v>3</v>
      </c>
      <c r="W22" s="35">
        <v>0.95</v>
      </c>
      <c r="X22" s="37">
        <v>1079833.23</v>
      </c>
      <c r="Y22" s="37">
        <v>867130.77</v>
      </c>
      <c r="Z22" s="37">
        <v>212702.46</v>
      </c>
      <c r="AA22" s="37">
        <v>183129.6100000001</v>
      </c>
      <c r="AB22" s="38">
        <v>2.6316665433215525E-2</v>
      </c>
      <c r="AC22" s="34">
        <v>116369.18</v>
      </c>
      <c r="AD22" s="34">
        <v>93447.11</v>
      </c>
      <c r="AE22" s="34">
        <v>22922.069999999992</v>
      </c>
      <c r="AF22" s="37">
        <v>1196202.4099999999</v>
      </c>
      <c r="AG22" s="37">
        <v>960577.88</v>
      </c>
      <c r="AH22" s="37">
        <v>235624.52999999997</v>
      </c>
      <c r="AI22" s="39" t="s">
        <v>64</v>
      </c>
      <c r="AJ22" s="40"/>
    </row>
    <row r="23" spans="1:36" s="41" customFormat="1" ht="24.95" customHeight="1">
      <c r="A23" s="29">
        <v>15</v>
      </c>
      <c r="B23" s="30" t="s">
        <v>65</v>
      </c>
      <c r="C23" s="31" t="s">
        <v>66</v>
      </c>
      <c r="D23" s="32">
        <v>32</v>
      </c>
      <c r="E23" s="33">
        <v>19</v>
      </c>
      <c r="F23" s="32">
        <v>25</v>
      </c>
      <c r="G23" s="32">
        <v>15</v>
      </c>
      <c r="H23" s="32">
        <v>60</v>
      </c>
      <c r="I23" s="32">
        <v>3</v>
      </c>
      <c r="J23" s="32">
        <v>17636</v>
      </c>
      <c r="K23" s="34">
        <v>949326.04</v>
      </c>
      <c r="L23" s="34">
        <v>483652.44</v>
      </c>
      <c r="M23" s="34">
        <v>465673.60000000003</v>
      </c>
      <c r="N23" s="34">
        <v>1837509.35</v>
      </c>
      <c r="O23" s="34">
        <v>936154.54</v>
      </c>
      <c r="P23" s="34">
        <v>901354.81</v>
      </c>
      <c r="Q23" s="34">
        <v>2786835.39</v>
      </c>
      <c r="R23" s="34">
        <v>1419806.98</v>
      </c>
      <c r="S23" s="34">
        <v>1367028.4100000001</v>
      </c>
      <c r="T23" s="32">
        <v>87</v>
      </c>
      <c r="U23" s="35">
        <v>0.9</v>
      </c>
      <c r="V23" s="36">
        <v>2</v>
      </c>
      <c r="W23" s="35">
        <v>0.95</v>
      </c>
      <c r="X23" s="37">
        <v>2382744.2599999998</v>
      </c>
      <c r="Y23" s="37">
        <v>1213934.97</v>
      </c>
      <c r="Z23" s="37">
        <v>1168809.29</v>
      </c>
      <c r="AA23" s="37">
        <v>404091.13000000035</v>
      </c>
      <c r="AB23" s="38">
        <v>5.8069970215062473E-2</v>
      </c>
      <c r="AC23" s="34">
        <v>256778.54</v>
      </c>
      <c r="AD23" s="34">
        <v>130820.77</v>
      </c>
      <c r="AE23" s="34">
        <v>125957.77</v>
      </c>
      <c r="AF23" s="37">
        <v>2639522.7999999998</v>
      </c>
      <c r="AG23" s="37">
        <v>1344755.74</v>
      </c>
      <c r="AH23" s="37">
        <v>1294767.06</v>
      </c>
      <c r="AI23" s="39" t="s">
        <v>64</v>
      </c>
      <c r="AJ23" s="40"/>
    </row>
    <row r="24" spans="1:36" s="41" customFormat="1" ht="24.95" customHeight="1">
      <c r="A24" s="29">
        <v>16</v>
      </c>
      <c r="B24" s="30" t="s">
        <v>67</v>
      </c>
      <c r="C24" s="31" t="s">
        <v>68</v>
      </c>
      <c r="D24" s="32">
        <v>32</v>
      </c>
      <c r="E24" s="33">
        <v>12.5</v>
      </c>
      <c r="F24" s="32">
        <v>25</v>
      </c>
      <c r="G24" s="32">
        <v>11</v>
      </c>
      <c r="H24" s="32">
        <v>44</v>
      </c>
      <c r="I24" s="32">
        <v>2</v>
      </c>
      <c r="J24" s="32">
        <v>15686</v>
      </c>
      <c r="K24" s="34">
        <v>844359.73</v>
      </c>
      <c r="L24" s="34">
        <v>714524.48</v>
      </c>
      <c r="M24" s="34">
        <v>129835.25</v>
      </c>
      <c r="N24" s="34">
        <v>0</v>
      </c>
      <c r="O24" s="34">
        <v>0</v>
      </c>
      <c r="P24" s="34">
        <v>0</v>
      </c>
      <c r="Q24" s="34">
        <v>844359.73</v>
      </c>
      <c r="R24" s="34">
        <v>714524.48</v>
      </c>
      <c r="S24" s="34">
        <v>129835.25</v>
      </c>
      <c r="T24" s="32">
        <v>87</v>
      </c>
      <c r="U24" s="35">
        <v>0.9</v>
      </c>
      <c r="V24" s="36">
        <v>-11</v>
      </c>
      <c r="W24" s="35">
        <v>1</v>
      </c>
      <c r="X24" s="37">
        <v>759923.76</v>
      </c>
      <c r="Y24" s="37">
        <v>643072.03</v>
      </c>
      <c r="Z24" s="37">
        <v>116851.73</v>
      </c>
      <c r="AA24" s="37">
        <v>84435.969999999972</v>
      </c>
      <c r="AB24" s="38">
        <v>1.8520136990663988E-2</v>
      </c>
      <c r="AC24" s="34">
        <v>81893.86</v>
      </c>
      <c r="AD24" s="34">
        <v>69301.23</v>
      </c>
      <c r="AE24" s="34">
        <v>12592.630000000005</v>
      </c>
      <c r="AF24" s="37">
        <v>841817.62</v>
      </c>
      <c r="AG24" s="37">
        <v>712373.26</v>
      </c>
      <c r="AH24" s="37">
        <v>129444.36</v>
      </c>
      <c r="AI24" s="39" t="s">
        <v>52</v>
      </c>
      <c r="AJ24" s="40"/>
    </row>
    <row r="25" spans="1:36" s="41" customFormat="1" ht="24.95" customHeight="1">
      <c r="A25" s="29">
        <v>17</v>
      </c>
      <c r="B25" s="30" t="s">
        <v>69</v>
      </c>
      <c r="C25" s="31" t="s">
        <v>70</v>
      </c>
      <c r="D25" s="32">
        <v>32</v>
      </c>
      <c r="E25" s="33">
        <v>15.5</v>
      </c>
      <c r="F25" s="32">
        <v>25</v>
      </c>
      <c r="G25" s="32">
        <v>14</v>
      </c>
      <c r="H25" s="32">
        <v>56.000000000000007</v>
      </c>
      <c r="I25" s="32">
        <v>2</v>
      </c>
      <c r="J25" s="32">
        <v>31246</v>
      </c>
      <c r="K25" s="34">
        <v>1681937.03</v>
      </c>
      <c r="L25" s="34">
        <v>537965.78</v>
      </c>
      <c r="M25" s="34">
        <v>1143971.25</v>
      </c>
      <c r="N25" s="34">
        <v>0</v>
      </c>
      <c r="O25" s="34">
        <v>0</v>
      </c>
      <c r="P25" s="34">
        <v>0</v>
      </c>
      <c r="Q25" s="34">
        <v>1681937.03</v>
      </c>
      <c r="R25" s="34">
        <v>537965.78</v>
      </c>
      <c r="S25" s="34">
        <v>1143971.25</v>
      </c>
      <c r="T25" s="32">
        <v>73</v>
      </c>
      <c r="U25" s="35">
        <v>0.9</v>
      </c>
      <c r="V25" s="36">
        <v>-7</v>
      </c>
      <c r="W25" s="35">
        <v>1</v>
      </c>
      <c r="X25" s="37">
        <v>1513743.33</v>
      </c>
      <c r="Y25" s="37">
        <v>484169.2</v>
      </c>
      <c r="Z25" s="37">
        <v>1029574.13</v>
      </c>
      <c r="AA25" s="37">
        <v>168193.69999999995</v>
      </c>
      <c r="AB25" s="38">
        <v>3.6891508485408959E-2</v>
      </c>
      <c r="AC25" s="34">
        <v>163129.89000000001</v>
      </c>
      <c r="AD25" s="34">
        <v>52176.92</v>
      </c>
      <c r="AE25" s="34">
        <v>110952.97000000002</v>
      </c>
      <c r="AF25" s="37">
        <v>1676873.2200000002</v>
      </c>
      <c r="AG25" s="37">
        <v>536346.12</v>
      </c>
      <c r="AH25" s="37">
        <v>1140527.1000000001</v>
      </c>
      <c r="AI25" s="39" t="s">
        <v>52</v>
      </c>
      <c r="AJ25" s="40"/>
    </row>
    <row r="26" spans="1:36" s="41" customFormat="1" ht="24.95" customHeight="1">
      <c r="A26" s="29">
        <v>18</v>
      </c>
      <c r="B26" s="30" t="s">
        <v>71</v>
      </c>
      <c r="C26" s="31" t="s">
        <v>72</v>
      </c>
      <c r="D26" s="32">
        <v>25</v>
      </c>
      <c r="E26" s="33">
        <v>14</v>
      </c>
      <c r="F26" s="32">
        <v>19</v>
      </c>
      <c r="G26" s="32">
        <v>12</v>
      </c>
      <c r="H26" s="32">
        <v>63.157894736842103</v>
      </c>
      <c r="I26" s="32">
        <v>3</v>
      </c>
      <c r="J26" s="32">
        <v>5682</v>
      </c>
      <c r="K26" s="34">
        <v>305855.67</v>
      </c>
      <c r="L26" s="34">
        <v>214400.41</v>
      </c>
      <c r="M26" s="34">
        <v>91455.25999999998</v>
      </c>
      <c r="N26" s="34">
        <v>1353954.26</v>
      </c>
      <c r="O26" s="34">
        <v>949102.4</v>
      </c>
      <c r="P26" s="34">
        <v>404851.86</v>
      </c>
      <c r="Q26" s="34">
        <v>1659809.9300000002</v>
      </c>
      <c r="R26" s="34">
        <v>1163502.81</v>
      </c>
      <c r="S26" s="34">
        <v>496307.12</v>
      </c>
      <c r="T26" s="32">
        <v>94</v>
      </c>
      <c r="U26" s="35">
        <v>1</v>
      </c>
      <c r="V26" s="36">
        <v>31</v>
      </c>
      <c r="W26" s="35">
        <v>0</v>
      </c>
      <c r="X26" s="37">
        <v>0</v>
      </c>
      <c r="Y26" s="37">
        <v>0</v>
      </c>
      <c r="Z26" s="37">
        <v>0</v>
      </c>
      <c r="AA26" s="37">
        <v>1659809.9300000002</v>
      </c>
      <c r="AB26" s="38">
        <v>0</v>
      </c>
      <c r="AC26" s="34">
        <v>0</v>
      </c>
      <c r="AD26" s="34">
        <v>0</v>
      </c>
      <c r="AE26" s="34">
        <v>0</v>
      </c>
      <c r="AF26" s="37">
        <v>0</v>
      </c>
      <c r="AG26" s="37">
        <v>0</v>
      </c>
      <c r="AH26" s="37">
        <v>0</v>
      </c>
      <c r="AI26" s="39" t="s">
        <v>73</v>
      </c>
      <c r="AJ26" s="40"/>
    </row>
    <row r="27" spans="1:36" s="41" customFormat="1" ht="24.95" customHeight="1">
      <c r="A27" s="29">
        <v>19</v>
      </c>
      <c r="B27" s="30" t="s">
        <v>74</v>
      </c>
      <c r="C27" s="31" t="s">
        <v>75</v>
      </c>
      <c r="D27" s="32">
        <v>21</v>
      </c>
      <c r="E27" s="33">
        <v>10</v>
      </c>
      <c r="F27" s="32">
        <v>16</v>
      </c>
      <c r="G27" s="32">
        <v>7</v>
      </c>
      <c r="H27" s="32">
        <v>43.75</v>
      </c>
      <c r="I27" s="32">
        <v>2</v>
      </c>
      <c r="J27" s="32">
        <v>2759</v>
      </c>
      <c r="K27" s="34">
        <v>148513.87</v>
      </c>
      <c r="L27" s="34">
        <v>112071.72</v>
      </c>
      <c r="M27" s="34">
        <v>36442.149999999994</v>
      </c>
      <c r="N27" s="34">
        <v>0</v>
      </c>
      <c r="O27" s="34">
        <v>0</v>
      </c>
      <c r="P27" s="34">
        <v>0</v>
      </c>
      <c r="Q27" s="34">
        <v>148513.87</v>
      </c>
      <c r="R27" s="34">
        <v>112071.72</v>
      </c>
      <c r="S27" s="34">
        <v>36442.149999999994</v>
      </c>
      <c r="T27" s="32">
        <v>30</v>
      </c>
      <c r="U27" s="35">
        <v>0</v>
      </c>
      <c r="V27" s="36">
        <v>-32</v>
      </c>
      <c r="W27" s="35">
        <v>1</v>
      </c>
      <c r="X27" s="37">
        <v>0</v>
      </c>
      <c r="Y27" s="37">
        <v>0</v>
      </c>
      <c r="Z27" s="37">
        <v>0</v>
      </c>
      <c r="AA27" s="37">
        <v>148513.87</v>
      </c>
      <c r="AB27" s="38">
        <v>0</v>
      </c>
      <c r="AC27" s="34">
        <v>0</v>
      </c>
      <c r="AD27" s="34">
        <v>0</v>
      </c>
      <c r="AE27" s="34">
        <v>0</v>
      </c>
      <c r="AF27" s="37">
        <v>0</v>
      </c>
      <c r="AG27" s="37">
        <v>0</v>
      </c>
      <c r="AH27" s="37">
        <v>0</v>
      </c>
      <c r="AI27" s="39" t="s">
        <v>76</v>
      </c>
      <c r="AJ27" s="40"/>
    </row>
    <row r="28" spans="1:36" s="41" customFormat="1" ht="24.95" customHeight="1">
      <c r="A28" s="29">
        <v>20</v>
      </c>
      <c r="B28" s="44" t="s">
        <v>77</v>
      </c>
      <c r="C28" s="31" t="s">
        <v>78</v>
      </c>
      <c r="D28" s="32">
        <v>25</v>
      </c>
      <c r="E28" s="33">
        <v>8.5</v>
      </c>
      <c r="F28" s="32">
        <v>19</v>
      </c>
      <c r="G28" s="32">
        <v>7</v>
      </c>
      <c r="H28" s="32">
        <v>36.84210526315789</v>
      </c>
      <c r="I28" s="32">
        <v>1</v>
      </c>
      <c r="J28" s="32">
        <v>10714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2">
        <v>74</v>
      </c>
      <c r="U28" s="35">
        <v>0.9</v>
      </c>
      <c r="V28" s="36">
        <v>-15</v>
      </c>
      <c r="W28" s="35">
        <v>1</v>
      </c>
      <c r="X28" s="37">
        <v>0</v>
      </c>
      <c r="Y28" s="37">
        <v>0</v>
      </c>
      <c r="Z28" s="37">
        <v>0</v>
      </c>
      <c r="AA28" s="37">
        <v>0</v>
      </c>
      <c r="AB28" s="38">
        <v>0</v>
      </c>
      <c r="AC28" s="34">
        <v>0</v>
      </c>
      <c r="AD28" s="34">
        <v>0</v>
      </c>
      <c r="AE28" s="34">
        <v>0</v>
      </c>
      <c r="AF28" s="37">
        <v>0</v>
      </c>
      <c r="AG28" s="37">
        <v>0</v>
      </c>
      <c r="AH28" s="37">
        <v>0</v>
      </c>
      <c r="AI28" s="39" t="s">
        <v>79</v>
      </c>
      <c r="AJ28" s="40"/>
    </row>
    <row r="29" spans="1:36" s="41" customFormat="1" ht="24.95" customHeight="1">
      <c r="A29" s="29"/>
      <c r="B29" s="44"/>
      <c r="C29" s="31"/>
      <c r="D29" s="32"/>
      <c r="E29" s="33"/>
      <c r="F29" s="32"/>
      <c r="G29" s="32"/>
      <c r="H29" s="32"/>
      <c r="I29" s="32"/>
      <c r="J29" s="32"/>
      <c r="K29" s="34"/>
      <c r="L29" s="34"/>
      <c r="M29" s="34"/>
      <c r="N29" s="34"/>
      <c r="O29" s="34"/>
      <c r="P29" s="34"/>
      <c r="Q29" s="34"/>
      <c r="R29" s="34"/>
      <c r="S29" s="34"/>
      <c r="T29" s="32"/>
      <c r="U29" s="35"/>
      <c r="V29" s="36"/>
      <c r="W29" s="35"/>
      <c r="X29" s="37"/>
      <c r="Y29" s="37"/>
      <c r="Z29" s="37"/>
      <c r="AA29" s="37"/>
      <c r="AB29" s="39"/>
      <c r="AC29" s="45"/>
      <c r="AD29" s="45"/>
      <c r="AE29" s="45"/>
      <c r="AF29" s="45"/>
      <c r="AG29" s="45"/>
      <c r="AH29" s="45"/>
      <c r="AI29" s="39"/>
    </row>
    <row r="30" spans="1:36" s="53" customFormat="1" ht="32.25" customHeight="1">
      <c r="A30" s="23"/>
      <c r="B30" s="46" t="s">
        <v>80</v>
      </c>
      <c r="C30" s="47"/>
      <c r="D30" s="48">
        <v>515</v>
      </c>
      <c r="E30" s="49">
        <v>246.5</v>
      </c>
      <c r="F30" s="48">
        <v>401</v>
      </c>
      <c r="G30" s="48">
        <v>229</v>
      </c>
      <c r="H30" s="48">
        <v>57</v>
      </c>
      <c r="I30" s="50"/>
      <c r="J30" s="48">
        <v>661516</v>
      </c>
      <c r="K30" s="34">
        <v>31817925.07</v>
      </c>
      <c r="L30" s="51">
        <v>20741072.98</v>
      </c>
      <c r="M30" s="51">
        <v>11076852.09</v>
      </c>
      <c r="N30" s="34">
        <v>13636253.590000002</v>
      </c>
      <c r="O30" s="51">
        <v>8912021.9200000018</v>
      </c>
      <c r="P30" s="51">
        <v>4724231.67</v>
      </c>
      <c r="Q30" s="34">
        <v>45454178.660000011</v>
      </c>
      <c r="R30" s="51">
        <v>29653094.900000006</v>
      </c>
      <c r="S30" s="51">
        <v>15801083.760000002</v>
      </c>
      <c r="T30" s="32">
        <v>95</v>
      </c>
      <c r="U30" s="52"/>
      <c r="V30" s="36">
        <v>-9</v>
      </c>
      <c r="W30" s="35"/>
      <c r="X30" s="37">
        <v>41032296.920000002</v>
      </c>
      <c r="Y30" s="37">
        <v>26475355.199999999</v>
      </c>
      <c r="Z30" s="37">
        <v>14556941.720000004</v>
      </c>
      <c r="AA30" s="37">
        <v>4421881.7400000012</v>
      </c>
      <c r="AB30" s="39"/>
      <c r="AC30" s="37">
        <v>4421881.74</v>
      </c>
      <c r="AD30" s="37"/>
      <c r="AE30" s="37"/>
      <c r="AF30" s="37">
        <v>45454178.659999989</v>
      </c>
      <c r="AG30" s="37"/>
      <c r="AH30" s="37"/>
      <c r="AI30" s="39"/>
    </row>
    <row r="31" spans="1:36" ht="27.75" customHeight="1">
      <c r="A31" s="45"/>
      <c r="B31" s="45" t="s">
        <v>81</v>
      </c>
      <c r="C31" s="45"/>
      <c r="D31" s="45"/>
      <c r="E31" s="33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54"/>
      <c r="V31" s="45"/>
      <c r="W31" s="54"/>
      <c r="X31" s="37">
        <v>4421881.7400000021</v>
      </c>
      <c r="Y31" s="45"/>
      <c r="Z31" s="45"/>
      <c r="AA31" s="39"/>
      <c r="AB31" s="39"/>
      <c r="AC31" s="37">
        <v>0</v>
      </c>
      <c r="AD31" s="37"/>
      <c r="AE31" s="37"/>
      <c r="AF31" s="37">
        <v>0</v>
      </c>
      <c r="AG31" s="37"/>
      <c r="AH31" s="37"/>
      <c r="AI31" s="39"/>
    </row>
    <row r="32" spans="1:36">
      <c r="A32" s="55"/>
      <c r="B32" s="55" t="s">
        <v>82</v>
      </c>
      <c r="C32" s="56"/>
      <c r="D32" s="55">
        <v>78</v>
      </c>
      <c r="E32" s="57">
        <v>25</v>
      </c>
      <c r="F32" s="55">
        <v>60</v>
      </c>
      <c r="G32" s="55">
        <v>20</v>
      </c>
      <c r="H32" s="55"/>
      <c r="I32" s="55"/>
      <c r="J32" s="58">
        <v>70422</v>
      </c>
      <c r="N32" s="59"/>
      <c r="X32" s="59"/>
    </row>
    <row r="33" spans="1:23">
      <c r="A33" s="60"/>
      <c r="B33" s="60" t="s">
        <v>83</v>
      </c>
      <c r="C33" s="61"/>
      <c r="D33" s="60">
        <v>181</v>
      </c>
      <c r="E33" s="62">
        <v>80.5</v>
      </c>
      <c r="F33" s="60">
        <v>141</v>
      </c>
      <c r="G33" s="60">
        <v>69</v>
      </c>
      <c r="H33" s="60"/>
      <c r="I33" s="60"/>
      <c r="J33" s="63">
        <v>158460</v>
      </c>
    </row>
    <row r="34" spans="1:23">
      <c r="A34" s="60"/>
      <c r="B34" s="60" t="s">
        <v>84</v>
      </c>
      <c r="C34" s="61"/>
      <c r="D34" s="60">
        <v>256</v>
      </c>
      <c r="E34" s="62">
        <v>141</v>
      </c>
      <c r="F34" s="60">
        <v>200</v>
      </c>
      <c r="G34" s="60">
        <v>140</v>
      </c>
      <c r="H34" s="60"/>
      <c r="I34" s="60"/>
      <c r="J34" s="63">
        <v>432634</v>
      </c>
    </row>
    <row r="36" spans="1:23" ht="132" customHeight="1">
      <c r="A36" s="39"/>
      <c r="B36" s="22" t="s">
        <v>85</v>
      </c>
      <c r="C36" s="13" t="s">
        <v>86</v>
      </c>
      <c r="D36" s="14"/>
      <c r="E36" s="15"/>
      <c r="F36" s="64"/>
      <c r="G36" s="64"/>
      <c r="H36" s="13" t="s">
        <v>87</v>
      </c>
      <c r="I36" s="14"/>
      <c r="J36" s="15"/>
      <c r="K36" s="13" t="s">
        <v>88</v>
      </c>
      <c r="L36" s="15"/>
      <c r="M36" s="13" t="s">
        <v>89</v>
      </c>
      <c r="N36" s="15"/>
    </row>
    <row r="37" spans="1:23" s="41" customFormat="1" ht="40.5" customHeight="1">
      <c r="A37" s="45"/>
      <c r="B37" s="37">
        <v>45454178.660000004</v>
      </c>
      <c r="C37" s="65"/>
      <c r="D37" s="66"/>
      <c r="E37" s="67">
        <v>31817925.059999999</v>
      </c>
      <c r="F37" s="68"/>
      <c r="G37" s="68"/>
      <c r="H37" s="65"/>
      <c r="I37" s="66"/>
      <c r="J37" s="69">
        <v>53.828875035104396</v>
      </c>
      <c r="K37" s="65"/>
      <c r="L37" s="67">
        <v>13636253.600000005</v>
      </c>
      <c r="M37" s="65"/>
      <c r="N37" s="69">
        <v>96711.018439716354</v>
      </c>
      <c r="U37" s="6"/>
      <c r="W37" s="6"/>
    </row>
  </sheetData>
  <mergeCells count="24">
    <mergeCell ref="C36:E36"/>
    <mergeCell ref="H36:J36"/>
    <mergeCell ref="K36:L36"/>
    <mergeCell ref="M36:N36"/>
    <mergeCell ref="X6:Z6"/>
    <mergeCell ref="AA6:AA7"/>
    <mergeCell ref="AB6:AB7"/>
    <mergeCell ref="AC6:AE6"/>
    <mergeCell ref="AF6:AH6"/>
    <mergeCell ref="AI6:AI7"/>
    <mergeCell ref="N6:P6"/>
    <mergeCell ref="Q6:S6"/>
    <mergeCell ref="T6:T7"/>
    <mergeCell ref="U6:U7"/>
    <mergeCell ref="V6:V7"/>
    <mergeCell ref="W6:W7"/>
    <mergeCell ref="A2:M2"/>
    <mergeCell ref="A3:M3"/>
    <mergeCell ref="A6:A7"/>
    <mergeCell ref="B6:B7"/>
    <mergeCell ref="C6:C7"/>
    <mergeCell ref="D6:I6"/>
    <mergeCell ref="J6:J7"/>
    <mergeCell ref="K6:M6"/>
  </mergeCells>
  <conditionalFormatting sqref="I9:I29">
    <cfRule type="cellIs" dxfId="4" priority="4" operator="equal">
      <formula>3</formula>
    </cfRule>
    <cfRule type="cellIs" dxfId="3" priority="5" operator="equal">
      <formula>2</formula>
    </cfRule>
  </conditionalFormatting>
  <conditionalFormatting sqref="U9:U28 W9:Z28">
    <cfRule type="cellIs" dxfId="2" priority="3" operator="equal">
      <formula>0</formula>
    </cfRule>
  </conditionalFormatting>
  <conditionalFormatting sqref="AC31:AE31">
    <cfRule type="cellIs" dxfId="1" priority="2" operator="equal">
      <formula>0</formula>
    </cfRule>
  </conditionalFormatting>
  <conditionalFormatting sqref="AC31:AH31">
    <cfRule type="cellIs" dxfId="0" priority="1" operator="equal">
      <formula>0</formula>
    </cfRule>
  </conditionalFormatting>
  <pageMargins left="0.2" right="0.15748031496062992" top="0.51181102362204722" bottom="0.39370078740157483" header="0.31496062992125984" footer="0.31496062992125984"/>
  <pageSetup paperSize="9" scale="2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Оценка_12 мес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Kiseleva.LA</dc:creator>
  <cp:lastModifiedBy>Kiseleva.LA</cp:lastModifiedBy>
  <dcterms:created xsi:type="dcterms:W3CDTF">2024-12-16T12:36:49Z</dcterms:created>
  <dcterms:modified xsi:type="dcterms:W3CDTF">2024-12-16T12:42:08Z</dcterms:modified>
</cp:coreProperties>
</file>