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7795" windowHeight="11835"/>
  </bookViews>
  <sheets>
    <sheet name="Оценка_9 мес" sheetId="1" r:id="rId1"/>
  </sheets>
  <calcPr calcId="125725"/>
</workbook>
</file>

<file path=xl/sharedStrings.xml><?xml version="1.0" encoding="utf-8"?>
<sst xmlns="http://schemas.openxmlformats.org/spreadsheetml/2006/main" count="71" uniqueCount="56">
  <si>
    <t xml:space="preserve">РАСЧЕТ
размера стимулирующих выплат с учетом показателей результативности деятельности медицинских организаций </t>
  </si>
  <si>
    <t>за декабрь 2025 года -август 2026 года</t>
  </si>
  <si>
    <t>№ п/п</t>
  </si>
  <si>
    <t>Наименование медицинской организации</t>
  </si>
  <si>
    <t>Код МО</t>
  </si>
  <si>
    <t>Оценка по баллам</t>
  </si>
  <si>
    <t>Среднемесячная численность прикрепленного населения за отчетный период</t>
  </si>
  <si>
    <r>
      <t>Размер стимулирующих выплат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>I часть)</t>
    </r>
    <r>
      <rPr>
        <sz val="14"/>
        <color theme="1"/>
        <rFont val="Cambria"/>
        <family val="1"/>
        <charset val="204"/>
        <scheme val="major"/>
      </rPr>
      <t>, рублей</t>
    </r>
  </si>
  <si>
    <r>
      <t>Размер стимулирующих выплат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>II часть)</t>
    </r>
    <r>
      <rPr>
        <sz val="14"/>
        <color theme="1"/>
        <rFont val="Cambria"/>
        <family val="1"/>
        <charset val="204"/>
        <scheme val="major"/>
      </rPr>
      <t>, рублей</t>
    </r>
  </si>
  <si>
    <r>
      <t>Размер стимулирующих выплат, начисленных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 xml:space="preserve">I и II части) за отчетный период, </t>
    </r>
    <r>
      <rPr>
        <sz val="14"/>
        <color theme="1"/>
        <rFont val="Cambria"/>
        <family val="1"/>
        <charset val="204"/>
        <scheme val="major"/>
      </rPr>
      <t xml:space="preserve"> рублей</t>
    </r>
  </si>
  <si>
    <t>Выполнение плана посещений с проф и иными целями и обращений по заболеванию, %</t>
  </si>
  <si>
    <t>Коэффициент с учетом выполнения установленных объемов (К об)</t>
  </si>
  <si>
    <t>Показатель смертности, "-" снижение, "+" увеличение, %</t>
  </si>
  <si>
    <t>Коэффициент с учетом выполнения показателя смертности (К см)</t>
  </si>
  <si>
    <t>Размер стимулирующих выплат с учетом показателей результативности деятельности медицинских организаций и выполнения показателей по утвержденным объемам и показателей смертности прикрепленного населения, рублей</t>
  </si>
  <si>
    <t>Отклонение: гр.17 - гр.24, рублей</t>
  </si>
  <si>
    <t>Доля размера выплаты в общем объеме средств, коэффициент</t>
  </si>
  <si>
    <t>Дополнительное распределение средств, предусмотренных на стимулирующие выплаты, рублей</t>
  </si>
  <si>
    <r>
      <rPr>
        <b/>
        <sz val="16"/>
        <color theme="1"/>
        <rFont val="Cambria"/>
        <family val="1"/>
        <charset val="204"/>
        <scheme val="major"/>
      </rPr>
      <t>ИТОГОВЫЙ размер стимулирующих выплат</t>
    </r>
    <r>
      <rPr>
        <sz val="16"/>
        <color theme="1"/>
        <rFont val="Cambria"/>
        <family val="1"/>
        <charset val="204"/>
        <scheme val="major"/>
      </rPr>
      <t xml:space="preserve"> </t>
    </r>
    <r>
      <rPr>
        <sz val="14"/>
        <color theme="1"/>
        <rFont val="Cambria"/>
        <family val="1"/>
        <charset val="204"/>
        <scheme val="major"/>
      </rPr>
      <t>с учетом показателей результативности деятельности медицинских организаций, выполнения показателей установленных объемов, показателей смертности прикрепленного населения и дополнительного распределения средств, рублей</t>
    </r>
  </si>
  <si>
    <t>Максимальная сумма баллов</t>
  </si>
  <si>
    <t>Фактическая сумма баллов</t>
  </si>
  <si>
    <t>Максимальное количество показателей</t>
  </si>
  <si>
    <t>Фактически выполнено показателей</t>
  </si>
  <si>
    <t>Выполнение показателей, %</t>
  </si>
  <si>
    <t>Группа</t>
  </si>
  <si>
    <t>Всего</t>
  </si>
  <si>
    <t>СОГАЗ</t>
  </si>
  <si>
    <t>АЛЬФА</t>
  </si>
  <si>
    <t>ГОБУЗ "МОКБ"</t>
  </si>
  <si>
    <t>041</t>
  </si>
  <si>
    <t>ГОАУЗ "МОМЦ"</t>
  </si>
  <si>
    <t>062</t>
  </si>
  <si>
    <t>ГОБУЗ "МОДКБ"</t>
  </si>
  <si>
    <t>033</t>
  </si>
  <si>
    <t>ФГБУЗ "ММЦ" ФМБА</t>
  </si>
  <si>
    <t>030</t>
  </si>
  <si>
    <t>ФГБУЗ "МСЧ № 118" ФМБА</t>
  </si>
  <si>
    <t>037</t>
  </si>
  <si>
    <t>ФГБУЗ "ЦМСЧ № 120" ФМБА</t>
  </si>
  <si>
    <t>038</t>
  </si>
  <si>
    <t>ФГБУН "КНЦ РАН"</t>
  </si>
  <si>
    <t>050</t>
  </si>
  <si>
    <t>ФКУЗ "МСЧ МВД"</t>
  </si>
  <si>
    <t>168</t>
  </si>
  <si>
    <t>ЧУЗ "ПК РЖД" г.Мурманск</t>
  </si>
  <si>
    <t>051</t>
  </si>
  <si>
    <t>ИТОГО</t>
  </si>
  <si>
    <t>Нераспределенная сумма, рублей</t>
  </si>
  <si>
    <t>1 группа</t>
  </si>
  <si>
    <t>2 группа</t>
  </si>
  <si>
    <t>3 группа</t>
  </si>
  <si>
    <t>Cовокупный объем средств на стимулирование медицинских организаций, рублей</t>
  </si>
  <si>
    <t>Объем средств, используемый при распределении 70% от объема средств на стимулирование медицинских организаций (I часть), рублей</t>
  </si>
  <si>
    <r>
      <t xml:space="preserve">Объем средств, используемый при распределении 70% от утвержденной суммы на стимулирование медицинских организаций, </t>
    </r>
    <r>
      <rPr>
        <b/>
        <sz val="14"/>
        <color theme="1"/>
        <rFont val="Cambria"/>
        <family val="1"/>
        <charset val="204"/>
        <scheme val="major"/>
      </rPr>
      <t xml:space="preserve">в расчете на 1 прикрепленное лицо </t>
    </r>
    <r>
      <rPr>
        <sz val="14"/>
        <color theme="1"/>
        <rFont val="Cambria"/>
        <family val="1"/>
        <charset val="204"/>
        <scheme val="major"/>
      </rPr>
      <t>(I часть), рублей</t>
    </r>
  </si>
  <si>
    <t>Объем средств, используемый при распределении 30% от объема средств на стимулирование медицинских организаций (II часть), рублей</t>
  </si>
  <si>
    <r>
      <t xml:space="preserve">Объем средств, используемый при распределении 30% от объема средств на стимулирование медицинских организаций, </t>
    </r>
    <r>
      <rPr>
        <b/>
        <sz val="14"/>
        <color theme="1"/>
        <rFont val="Cambria"/>
        <family val="1"/>
        <charset val="204"/>
        <scheme val="major"/>
      </rPr>
      <t>в расчете на 1 балл</t>
    </r>
    <r>
      <rPr>
        <sz val="14"/>
        <color theme="1"/>
        <rFont val="Cambria"/>
        <family val="1"/>
        <charset val="204"/>
        <scheme val="major"/>
      </rPr>
      <t xml:space="preserve"> (II часть), рублей</t>
    </r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</si>
</sst>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00000000"/>
    <numFmt numFmtId="166" formatCode="#,##0.00000"/>
    <numFmt numFmtId="167" formatCode="#,##0.000"/>
    <numFmt numFmtId="168" formatCode="0.0"/>
  </numFmts>
  <fonts count="11">
    <font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i/>
      <sz val="14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4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7" fillId="3" borderId="2" xfId="0" applyFont="1" applyFill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0" fontId="10" fillId="3" borderId="2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6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8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/>
    <xf numFmtId="3" fontId="1" fillId="0" borderId="6" xfId="0" applyNumberFormat="1" applyFont="1" applyBorder="1"/>
    <xf numFmtId="4" fontId="2" fillId="0" borderId="0" xfId="0" applyNumberFormat="1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3" fontId="1" fillId="0" borderId="2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</cellXfs>
  <cellStyles count="2">
    <cellStyle name="Обычный" xfId="0" builtinId="0"/>
    <cellStyle name="Обычный 14" xfId="1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AJ26"/>
  <sheetViews>
    <sheetView tabSelected="1" zoomScale="60" zoomScaleNormal="60" workbookViewId="0">
      <pane xSplit="3" ySplit="8" topLeftCell="R9" activePane="bottomRight" state="frozen"/>
      <selection pane="topRight" activeCell="D1" sqref="D1"/>
      <selection pane="bottomLeft" activeCell="A9" sqref="A9"/>
      <selection pane="bottomRight" sqref="A1:XFD1048576"/>
    </sheetView>
  </sheetViews>
  <sheetFormatPr defaultColWidth="9.140625" defaultRowHeight="18"/>
  <cols>
    <col min="1" max="1" width="5.85546875" style="2" customWidth="1"/>
    <col min="2" max="2" width="36.5703125" style="2" customWidth="1"/>
    <col min="3" max="3" width="9.7109375" style="2" customWidth="1"/>
    <col min="4" max="4" width="19.42578125" style="2" customWidth="1"/>
    <col min="5" max="5" width="19.28515625" style="2" customWidth="1"/>
    <col min="6" max="6" width="18.42578125" style="2" customWidth="1"/>
    <col min="7" max="7" width="18.7109375" style="2" customWidth="1"/>
    <col min="8" max="8" width="18.140625" style="2" customWidth="1"/>
    <col min="9" max="9" width="12.28515625" style="2" customWidth="1"/>
    <col min="10" max="10" width="21.42578125" style="2" customWidth="1"/>
    <col min="11" max="11" width="17.5703125" style="2" customWidth="1"/>
    <col min="12" max="12" width="18.140625" style="2" customWidth="1"/>
    <col min="13" max="13" width="18.7109375" style="2" customWidth="1"/>
    <col min="14" max="14" width="22.42578125" style="2" customWidth="1"/>
    <col min="15" max="15" width="18.5703125" style="2" customWidth="1"/>
    <col min="16" max="16" width="19.85546875" style="2" customWidth="1"/>
    <col min="17" max="17" width="20" style="2" customWidth="1"/>
    <col min="18" max="18" width="19.28515625" style="2" customWidth="1"/>
    <col min="19" max="19" width="19.85546875" style="2" customWidth="1"/>
    <col min="20" max="20" width="19.28515625" style="2" customWidth="1"/>
    <col min="21" max="21" width="25.140625" style="8" customWidth="1"/>
    <col min="22" max="22" width="20" style="2" customWidth="1"/>
    <col min="23" max="23" width="22.140625" style="8" customWidth="1"/>
    <col min="24" max="25" width="19.5703125" style="2" customWidth="1"/>
    <col min="26" max="26" width="20.85546875" style="2" customWidth="1"/>
    <col min="27" max="27" width="20.7109375" style="2" customWidth="1"/>
    <col min="28" max="28" width="19.28515625" style="2" customWidth="1"/>
    <col min="29" max="29" width="20" style="2" customWidth="1"/>
    <col min="30" max="30" width="20.42578125" style="2" customWidth="1"/>
    <col min="31" max="31" width="18" style="2" customWidth="1"/>
    <col min="32" max="34" width="21.140625" style="2" customWidth="1"/>
    <col min="35" max="35" width="41.5703125" customWidth="1"/>
    <col min="36" max="16384" width="9.140625" style="2"/>
  </cols>
  <sheetData>
    <row r="1" spans="1:36" ht="6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6" ht="36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4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AA3" s="7"/>
    </row>
    <row r="4" spans="1:36" ht="9" customHeight="1"/>
    <row r="5" spans="1:36" s="9" customFormat="1" ht="7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8"/>
      <c r="V5" s="2"/>
      <c r="W5" s="8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/>
    </row>
    <row r="6" spans="1:36" s="9" customFormat="1" ht="132.75" customHeight="1">
      <c r="A6" s="10" t="s">
        <v>2</v>
      </c>
      <c r="B6" s="10" t="s">
        <v>3</v>
      </c>
      <c r="C6" s="11" t="s">
        <v>4</v>
      </c>
      <c r="D6" s="11" t="s">
        <v>5</v>
      </c>
      <c r="E6" s="11"/>
      <c r="F6" s="11"/>
      <c r="G6" s="11"/>
      <c r="H6" s="11"/>
      <c r="I6" s="11"/>
      <c r="J6" s="12" t="s">
        <v>6</v>
      </c>
      <c r="K6" s="13" t="s">
        <v>7</v>
      </c>
      <c r="L6" s="14"/>
      <c r="M6" s="15"/>
      <c r="N6" s="13" t="s">
        <v>8</v>
      </c>
      <c r="O6" s="14"/>
      <c r="P6" s="15"/>
      <c r="Q6" s="13" t="s">
        <v>9</v>
      </c>
      <c r="R6" s="14"/>
      <c r="S6" s="15"/>
      <c r="T6" s="12" t="s">
        <v>10</v>
      </c>
      <c r="U6" s="16" t="s">
        <v>11</v>
      </c>
      <c r="V6" s="12" t="s">
        <v>12</v>
      </c>
      <c r="W6" s="16" t="s">
        <v>13</v>
      </c>
      <c r="X6" s="17" t="s">
        <v>14</v>
      </c>
      <c r="Y6" s="18"/>
      <c r="Z6" s="19"/>
      <c r="AA6" s="12" t="s">
        <v>15</v>
      </c>
      <c r="AB6" s="20" t="s">
        <v>16</v>
      </c>
      <c r="AC6" s="12" t="s">
        <v>17</v>
      </c>
      <c r="AD6" s="12"/>
      <c r="AE6" s="12"/>
      <c r="AF6" s="12" t="s">
        <v>18</v>
      </c>
      <c r="AG6" s="12"/>
      <c r="AH6" s="12"/>
      <c r="AI6"/>
    </row>
    <row r="7" spans="1:36" s="9" customFormat="1" ht="96" customHeight="1">
      <c r="A7" s="21"/>
      <c r="B7" s="21"/>
      <c r="C7" s="11"/>
      <c r="D7" s="22" t="s">
        <v>19</v>
      </c>
      <c r="E7" s="22" t="s">
        <v>20</v>
      </c>
      <c r="F7" s="22" t="s">
        <v>21</v>
      </c>
      <c r="G7" s="22" t="s">
        <v>22</v>
      </c>
      <c r="H7" s="22" t="s">
        <v>23</v>
      </c>
      <c r="I7" s="23" t="s">
        <v>24</v>
      </c>
      <c r="J7" s="12"/>
      <c r="K7" s="23" t="s">
        <v>25</v>
      </c>
      <c r="L7" s="23" t="s">
        <v>26</v>
      </c>
      <c r="M7" s="23" t="s">
        <v>27</v>
      </c>
      <c r="N7" s="23" t="s">
        <v>25</v>
      </c>
      <c r="O7" s="23" t="s">
        <v>26</v>
      </c>
      <c r="P7" s="23" t="s">
        <v>27</v>
      </c>
      <c r="Q7" s="23" t="s">
        <v>25</v>
      </c>
      <c r="R7" s="23" t="s">
        <v>26</v>
      </c>
      <c r="S7" s="23" t="s">
        <v>27</v>
      </c>
      <c r="T7" s="12"/>
      <c r="U7" s="16"/>
      <c r="V7" s="12"/>
      <c r="W7" s="16"/>
      <c r="X7" s="23" t="s">
        <v>25</v>
      </c>
      <c r="Y7" s="23" t="s">
        <v>26</v>
      </c>
      <c r="Z7" s="23" t="s">
        <v>27</v>
      </c>
      <c r="AA7" s="12"/>
      <c r="AB7" s="24"/>
      <c r="AC7" s="23" t="s">
        <v>25</v>
      </c>
      <c r="AD7" s="23" t="s">
        <v>26</v>
      </c>
      <c r="AE7" s="23" t="s">
        <v>27</v>
      </c>
      <c r="AF7" s="23" t="s">
        <v>25</v>
      </c>
      <c r="AG7" s="23" t="s">
        <v>26</v>
      </c>
      <c r="AH7" s="23" t="s">
        <v>27</v>
      </c>
      <c r="AI7"/>
    </row>
    <row r="8" spans="1:36" s="26" customFormat="1" ht="31.5" customHeight="1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  <c r="S8" s="25">
        <v>19</v>
      </c>
      <c r="T8" s="25">
        <v>20</v>
      </c>
      <c r="U8" s="25">
        <v>21</v>
      </c>
      <c r="V8" s="25">
        <v>22</v>
      </c>
      <c r="W8" s="25">
        <v>23</v>
      </c>
      <c r="X8" s="25">
        <v>24</v>
      </c>
      <c r="Y8" s="25">
        <v>25</v>
      </c>
      <c r="Z8" s="25">
        <v>26</v>
      </c>
      <c r="AA8" s="25">
        <v>27</v>
      </c>
      <c r="AB8" s="25">
        <v>28</v>
      </c>
      <c r="AC8" s="25">
        <v>29</v>
      </c>
      <c r="AD8" s="25">
        <v>30</v>
      </c>
      <c r="AE8" s="25">
        <v>31</v>
      </c>
      <c r="AF8" s="25">
        <v>32</v>
      </c>
      <c r="AG8" s="25">
        <v>33</v>
      </c>
      <c r="AH8" s="25">
        <v>34</v>
      </c>
      <c r="AI8"/>
    </row>
    <row r="9" spans="1:36" s="38" customFormat="1" ht="24.95" customHeight="1">
      <c r="A9" s="27">
        <v>1</v>
      </c>
      <c r="B9" s="28" t="s">
        <v>28</v>
      </c>
      <c r="C9" s="29" t="s">
        <v>29</v>
      </c>
      <c r="D9" s="30">
        <v>137</v>
      </c>
      <c r="E9" s="31">
        <v>54</v>
      </c>
      <c r="F9" s="30">
        <v>32</v>
      </c>
      <c r="G9" s="30">
        <v>16</v>
      </c>
      <c r="H9" s="30">
        <v>50</v>
      </c>
      <c r="I9" s="30">
        <v>2</v>
      </c>
      <c r="J9" s="30">
        <v>305619</v>
      </c>
      <c r="K9" s="32">
        <v>12689788.869999999</v>
      </c>
      <c r="L9" s="32">
        <v>6492067.7300000004</v>
      </c>
      <c r="M9" s="32">
        <v>6197721.1399999987</v>
      </c>
      <c r="N9" s="32">
        <v>0</v>
      </c>
      <c r="O9" s="32">
        <v>0</v>
      </c>
      <c r="P9" s="32">
        <v>0</v>
      </c>
      <c r="Q9" s="32">
        <v>12689788.869999999</v>
      </c>
      <c r="R9" s="32">
        <v>6492067.7300000004</v>
      </c>
      <c r="S9" s="32">
        <v>6197721.1399999987</v>
      </c>
      <c r="T9" s="30">
        <v>81</v>
      </c>
      <c r="U9" s="33">
        <v>0.9</v>
      </c>
      <c r="V9" s="34">
        <v>4</v>
      </c>
      <c r="W9" s="33">
        <v>0.95</v>
      </c>
      <c r="X9" s="35">
        <v>10849769.48</v>
      </c>
      <c r="Y9" s="35">
        <v>5550717.9100000001</v>
      </c>
      <c r="Z9" s="35">
        <v>5299051.57</v>
      </c>
      <c r="AA9" s="35">
        <v>1840019.3899999987</v>
      </c>
      <c r="AB9" s="36">
        <v>0.3301089462321467</v>
      </c>
      <c r="AC9" s="40">
        <v>1545604.96</v>
      </c>
      <c r="AD9" s="32">
        <v>790728.06</v>
      </c>
      <c r="AE9" s="32">
        <v>754876.89999999991</v>
      </c>
      <c r="AF9" s="35">
        <v>12395374.440000001</v>
      </c>
      <c r="AG9" s="35">
        <v>6341445.9700000007</v>
      </c>
      <c r="AH9" s="35">
        <v>6053928.4700000007</v>
      </c>
      <c r="AI9"/>
      <c r="AJ9" s="37"/>
    </row>
    <row r="10" spans="1:36" s="38" customFormat="1" ht="24.95" customHeight="1">
      <c r="A10" s="27">
        <v>2</v>
      </c>
      <c r="B10" s="39" t="s">
        <v>30</v>
      </c>
      <c r="C10" s="29" t="s">
        <v>31</v>
      </c>
      <c r="D10" s="30">
        <v>102</v>
      </c>
      <c r="E10" s="31">
        <v>68.5</v>
      </c>
      <c r="F10" s="30">
        <v>26</v>
      </c>
      <c r="G10" s="30">
        <v>18</v>
      </c>
      <c r="H10" s="30">
        <v>69.230769230769226</v>
      </c>
      <c r="I10" s="30">
        <v>3</v>
      </c>
      <c r="J10" s="30">
        <v>199654</v>
      </c>
      <c r="K10" s="32">
        <v>8289952.8700000001</v>
      </c>
      <c r="L10" s="32">
        <v>6395197.8499999996</v>
      </c>
      <c r="M10" s="32">
        <v>1894755.0200000005</v>
      </c>
      <c r="N10" s="32">
        <v>3002486.47</v>
      </c>
      <c r="O10" s="32">
        <v>2316236.9300000002</v>
      </c>
      <c r="P10" s="32">
        <v>686249.54</v>
      </c>
      <c r="Q10" s="32">
        <v>11292439.34</v>
      </c>
      <c r="R10" s="32">
        <v>8711434.7799999993</v>
      </c>
      <c r="S10" s="32">
        <v>2581004.5600000005</v>
      </c>
      <c r="T10" s="30">
        <v>87</v>
      </c>
      <c r="U10" s="33">
        <v>0.9</v>
      </c>
      <c r="V10" s="34">
        <v>-7.9</v>
      </c>
      <c r="W10" s="33">
        <v>1</v>
      </c>
      <c r="X10" s="35">
        <v>10163195.4</v>
      </c>
      <c r="Y10" s="35">
        <v>7840291.2999999998</v>
      </c>
      <c r="Z10" s="35">
        <v>2322904.1</v>
      </c>
      <c r="AA10" s="35">
        <v>1129243.9399999995</v>
      </c>
      <c r="AB10" s="36">
        <v>0.30921963181151391</v>
      </c>
      <c r="AC10" s="40">
        <v>1447798.99</v>
      </c>
      <c r="AD10" s="32">
        <v>1116889.46</v>
      </c>
      <c r="AE10" s="32">
        <v>330909.53000000003</v>
      </c>
      <c r="AF10" s="35">
        <v>11610994.390000001</v>
      </c>
      <c r="AG10" s="35">
        <v>8957180.7599999998</v>
      </c>
      <c r="AH10" s="35">
        <v>2653813.63</v>
      </c>
      <c r="AI10"/>
      <c r="AJ10" s="37"/>
    </row>
    <row r="11" spans="1:36" s="38" customFormat="1" ht="24.95" customHeight="1">
      <c r="A11" s="27">
        <v>3</v>
      </c>
      <c r="B11" s="39" t="s">
        <v>32</v>
      </c>
      <c r="C11" s="29" t="s">
        <v>33</v>
      </c>
      <c r="D11" s="30">
        <v>66</v>
      </c>
      <c r="E11" s="31">
        <v>46</v>
      </c>
      <c r="F11" s="30">
        <v>12</v>
      </c>
      <c r="G11" s="30">
        <v>9</v>
      </c>
      <c r="H11" s="30">
        <v>75</v>
      </c>
      <c r="I11" s="30">
        <v>3</v>
      </c>
      <c r="J11" s="30">
        <v>50599</v>
      </c>
      <c r="K11" s="32">
        <v>2100951.27</v>
      </c>
      <c r="L11" s="32">
        <v>1661611.26</v>
      </c>
      <c r="M11" s="32">
        <v>439340.01</v>
      </c>
      <c r="N11" s="32">
        <v>2016268.29</v>
      </c>
      <c r="O11" s="32">
        <v>1594636.74</v>
      </c>
      <c r="P11" s="32">
        <v>421631.55000000005</v>
      </c>
      <c r="Q11" s="32">
        <v>4117219.56</v>
      </c>
      <c r="R11" s="32">
        <v>3256248</v>
      </c>
      <c r="S11" s="32">
        <v>860971.56</v>
      </c>
      <c r="T11" s="30">
        <v>86</v>
      </c>
      <c r="U11" s="33">
        <v>0.9</v>
      </c>
      <c r="V11" s="34">
        <v>-17.082850744999998</v>
      </c>
      <c r="W11" s="33">
        <v>1</v>
      </c>
      <c r="X11" s="35">
        <v>3705497.6000000001</v>
      </c>
      <c r="Y11" s="35">
        <v>2930623.2</v>
      </c>
      <c r="Z11" s="35">
        <v>774874.4</v>
      </c>
      <c r="AA11" s="35">
        <v>411721.95999999996</v>
      </c>
      <c r="AB11" s="36">
        <v>0.11274137300857646</v>
      </c>
      <c r="AC11" s="40">
        <v>527867.02</v>
      </c>
      <c r="AD11" s="32">
        <v>417482.21</v>
      </c>
      <c r="AE11" s="32">
        <v>110384.81</v>
      </c>
      <c r="AF11" s="35">
        <v>4233364.62</v>
      </c>
      <c r="AG11" s="35">
        <v>3348105.41</v>
      </c>
      <c r="AH11" s="35">
        <v>885259.21</v>
      </c>
      <c r="AI11"/>
      <c r="AJ11" s="37"/>
    </row>
    <row r="12" spans="1:36" s="38" customFormat="1" ht="24.95" customHeight="1">
      <c r="A12" s="27">
        <v>4</v>
      </c>
      <c r="B12" s="39" t="s">
        <v>34</v>
      </c>
      <c r="C12" s="29" t="s">
        <v>35</v>
      </c>
      <c r="D12" s="30">
        <v>137</v>
      </c>
      <c r="E12" s="31">
        <v>64</v>
      </c>
      <c r="F12" s="30">
        <v>32</v>
      </c>
      <c r="G12" s="30">
        <v>16</v>
      </c>
      <c r="H12" s="30">
        <v>50</v>
      </c>
      <c r="I12" s="30">
        <v>2</v>
      </c>
      <c r="J12" s="30">
        <v>17064</v>
      </c>
      <c r="K12" s="32">
        <v>708524.53</v>
      </c>
      <c r="L12" s="32">
        <v>372116.55</v>
      </c>
      <c r="M12" s="32">
        <v>336407.98000000004</v>
      </c>
      <c r="N12" s="32">
        <v>0</v>
      </c>
      <c r="O12" s="32">
        <v>0</v>
      </c>
      <c r="P12" s="32">
        <v>0</v>
      </c>
      <c r="Q12" s="32">
        <v>708524.53</v>
      </c>
      <c r="R12" s="32">
        <v>372116.55</v>
      </c>
      <c r="S12" s="32">
        <v>336407.98000000004</v>
      </c>
      <c r="T12" s="30">
        <v>89</v>
      </c>
      <c r="U12" s="33">
        <v>0.9</v>
      </c>
      <c r="V12" s="34">
        <v>-18</v>
      </c>
      <c r="W12" s="33">
        <v>1</v>
      </c>
      <c r="X12" s="35">
        <v>637672.08000000007</v>
      </c>
      <c r="Y12" s="35">
        <v>334904.90000000002</v>
      </c>
      <c r="Z12" s="35">
        <v>302767.18</v>
      </c>
      <c r="AA12" s="35">
        <v>70852.449999999953</v>
      </c>
      <c r="AB12" s="36">
        <v>1.9401449842643217E-2</v>
      </c>
      <c r="AC12" s="40">
        <v>90839.64</v>
      </c>
      <c r="AD12" s="32">
        <v>47708.91</v>
      </c>
      <c r="AE12" s="32">
        <v>43130.729999999996</v>
      </c>
      <c r="AF12" s="35">
        <v>728511.72</v>
      </c>
      <c r="AG12" s="35">
        <v>382613.81000000006</v>
      </c>
      <c r="AH12" s="35">
        <v>345897.91</v>
      </c>
      <c r="AI12"/>
      <c r="AJ12" s="37"/>
    </row>
    <row r="13" spans="1:36" s="38" customFormat="1" ht="24.95" customHeight="1">
      <c r="A13" s="27">
        <v>5</v>
      </c>
      <c r="B13" s="39" t="s">
        <v>36</v>
      </c>
      <c r="C13" s="29" t="s">
        <v>37</v>
      </c>
      <c r="D13" s="30">
        <v>137</v>
      </c>
      <c r="E13" s="31">
        <v>54.5</v>
      </c>
      <c r="F13" s="30">
        <v>32</v>
      </c>
      <c r="G13" s="30">
        <v>15</v>
      </c>
      <c r="H13" s="30">
        <v>46.875</v>
      </c>
      <c r="I13" s="30">
        <v>2</v>
      </c>
      <c r="J13" s="30">
        <v>15008</v>
      </c>
      <c r="K13" s="32">
        <v>623156.12</v>
      </c>
      <c r="L13" s="32">
        <v>528237.75</v>
      </c>
      <c r="M13" s="32">
        <v>94918.37</v>
      </c>
      <c r="N13" s="32">
        <v>0</v>
      </c>
      <c r="O13" s="32">
        <v>0</v>
      </c>
      <c r="P13" s="32">
        <v>0</v>
      </c>
      <c r="Q13" s="32">
        <v>623156.12</v>
      </c>
      <c r="R13" s="32">
        <v>528237.75</v>
      </c>
      <c r="S13" s="32">
        <v>94918.37</v>
      </c>
      <c r="T13" s="30">
        <v>68</v>
      </c>
      <c r="U13" s="33">
        <v>0.75</v>
      </c>
      <c r="V13" s="34">
        <v>8</v>
      </c>
      <c r="W13" s="33">
        <v>0.9</v>
      </c>
      <c r="X13" s="35">
        <v>420630.38</v>
      </c>
      <c r="Y13" s="35">
        <v>356560.48</v>
      </c>
      <c r="Z13" s="35">
        <v>64069.9</v>
      </c>
      <c r="AA13" s="35">
        <v>202525.74</v>
      </c>
      <c r="AB13" s="36">
        <v>1.2797861903977286E-2</v>
      </c>
      <c r="AC13" s="40">
        <v>59920.94</v>
      </c>
      <c r="AD13" s="32">
        <v>50793.86</v>
      </c>
      <c r="AE13" s="32">
        <v>9127.0800000000017</v>
      </c>
      <c r="AF13" s="35">
        <v>480551.31999999995</v>
      </c>
      <c r="AG13" s="35">
        <v>407354.33999999997</v>
      </c>
      <c r="AH13" s="35">
        <v>73196.98000000001</v>
      </c>
      <c r="AI13"/>
      <c r="AJ13" s="37"/>
    </row>
    <row r="14" spans="1:36" s="38" customFormat="1" ht="24.95" customHeight="1">
      <c r="A14" s="27">
        <v>6</v>
      </c>
      <c r="B14" s="39" t="s">
        <v>38</v>
      </c>
      <c r="C14" s="29" t="s">
        <v>39</v>
      </c>
      <c r="D14" s="30">
        <v>137</v>
      </c>
      <c r="E14" s="31">
        <v>83</v>
      </c>
      <c r="F14" s="30">
        <v>32</v>
      </c>
      <c r="G14" s="30">
        <v>20</v>
      </c>
      <c r="H14" s="30">
        <v>62.5</v>
      </c>
      <c r="I14" s="30">
        <v>3</v>
      </c>
      <c r="J14" s="30">
        <v>30318</v>
      </c>
      <c r="K14" s="32">
        <v>1258851.77</v>
      </c>
      <c r="L14" s="32">
        <v>386233.89</v>
      </c>
      <c r="M14" s="32">
        <v>872617.88</v>
      </c>
      <c r="N14" s="32">
        <v>3638049.3</v>
      </c>
      <c r="O14" s="32">
        <v>1116206.04</v>
      </c>
      <c r="P14" s="32">
        <v>2521843.2599999998</v>
      </c>
      <c r="Q14" s="32">
        <v>4896901.07</v>
      </c>
      <c r="R14" s="32">
        <v>1502439.9300000002</v>
      </c>
      <c r="S14" s="32">
        <v>3394461.1399999997</v>
      </c>
      <c r="T14" s="30">
        <v>78</v>
      </c>
      <c r="U14" s="33">
        <v>0.9</v>
      </c>
      <c r="V14" s="34">
        <v>-30</v>
      </c>
      <c r="W14" s="33">
        <v>1</v>
      </c>
      <c r="X14" s="35">
        <v>4407210.97</v>
      </c>
      <c r="Y14" s="35">
        <v>1352195.94</v>
      </c>
      <c r="Z14" s="35">
        <v>3055015.03</v>
      </c>
      <c r="AA14" s="35">
        <v>489690.10000000056</v>
      </c>
      <c r="AB14" s="36">
        <v>0.13409130689931092</v>
      </c>
      <c r="AC14" s="40">
        <v>627829.67000000004</v>
      </c>
      <c r="AD14" s="32">
        <v>192627.20000000001</v>
      </c>
      <c r="AE14" s="32">
        <v>435202.47000000003</v>
      </c>
      <c r="AF14" s="35">
        <v>5035040.6399999997</v>
      </c>
      <c r="AG14" s="35">
        <v>1544823.14</v>
      </c>
      <c r="AH14" s="35">
        <v>3490217.5</v>
      </c>
      <c r="AI14"/>
      <c r="AJ14" s="37"/>
    </row>
    <row r="15" spans="1:36" s="38" customFormat="1" ht="24.95" customHeight="1">
      <c r="A15" s="27">
        <v>7</v>
      </c>
      <c r="B15" s="39" t="s">
        <v>40</v>
      </c>
      <c r="C15" s="29" t="s">
        <v>41</v>
      </c>
      <c r="D15" s="30">
        <v>102</v>
      </c>
      <c r="E15" s="31">
        <v>51.5</v>
      </c>
      <c r="F15" s="30">
        <v>26</v>
      </c>
      <c r="G15" s="30">
        <v>14</v>
      </c>
      <c r="H15" s="30">
        <v>53.846153846153847</v>
      </c>
      <c r="I15" s="30">
        <v>2</v>
      </c>
      <c r="J15" s="30">
        <v>5778</v>
      </c>
      <c r="K15" s="32">
        <v>239911.79</v>
      </c>
      <c r="L15" s="32">
        <v>168992.9</v>
      </c>
      <c r="M15" s="32">
        <v>70918.890000000014</v>
      </c>
      <c r="N15" s="32">
        <v>0</v>
      </c>
      <c r="O15" s="32">
        <v>0</v>
      </c>
      <c r="P15" s="32">
        <v>0</v>
      </c>
      <c r="Q15" s="32">
        <v>239911.79</v>
      </c>
      <c r="R15" s="32">
        <v>168992.9</v>
      </c>
      <c r="S15" s="32">
        <v>70918.890000000014</v>
      </c>
      <c r="T15" s="30">
        <v>75</v>
      </c>
      <c r="U15" s="33">
        <v>0.9</v>
      </c>
      <c r="V15" s="34">
        <v>51</v>
      </c>
      <c r="W15" s="33">
        <v>0</v>
      </c>
      <c r="X15" s="35">
        <v>0</v>
      </c>
      <c r="Y15" s="35">
        <v>0</v>
      </c>
      <c r="Z15" s="35">
        <v>0</v>
      </c>
      <c r="AA15" s="35">
        <v>239911.79</v>
      </c>
      <c r="AB15" s="36">
        <v>0</v>
      </c>
      <c r="AC15" s="40">
        <v>0</v>
      </c>
      <c r="AD15" s="32">
        <v>0</v>
      </c>
      <c r="AE15" s="32">
        <v>0</v>
      </c>
      <c r="AF15" s="35">
        <v>0</v>
      </c>
      <c r="AG15" s="35">
        <v>0</v>
      </c>
      <c r="AH15" s="35">
        <v>0</v>
      </c>
      <c r="AI15"/>
      <c r="AJ15" s="37"/>
    </row>
    <row r="16" spans="1:36" s="38" customFormat="1" ht="24.95" customHeight="1">
      <c r="A16" s="27">
        <v>8</v>
      </c>
      <c r="B16" s="39" t="s">
        <v>42</v>
      </c>
      <c r="C16" s="29" t="s">
        <v>43</v>
      </c>
      <c r="D16" s="30">
        <v>85</v>
      </c>
      <c r="E16" s="31">
        <v>30</v>
      </c>
      <c r="F16" s="30">
        <v>24</v>
      </c>
      <c r="G16" s="30">
        <v>6</v>
      </c>
      <c r="H16" s="30">
        <v>25</v>
      </c>
      <c r="I16" s="30">
        <v>1</v>
      </c>
      <c r="J16" s="30">
        <v>2305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0">
        <v>2</v>
      </c>
      <c r="U16" s="33">
        <v>0</v>
      </c>
      <c r="V16" s="34">
        <v>-16</v>
      </c>
      <c r="W16" s="33">
        <v>1</v>
      </c>
      <c r="X16" s="35">
        <v>0</v>
      </c>
      <c r="Y16" s="35">
        <v>0</v>
      </c>
      <c r="Z16" s="35">
        <v>0</v>
      </c>
      <c r="AA16" s="35">
        <v>0</v>
      </c>
      <c r="AB16" s="36">
        <v>0</v>
      </c>
      <c r="AC16" s="40">
        <v>0</v>
      </c>
      <c r="AD16" s="32">
        <v>0</v>
      </c>
      <c r="AE16" s="32">
        <v>0</v>
      </c>
      <c r="AF16" s="35">
        <v>0</v>
      </c>
      <c r="AG16" s="35">
        <v>0</v>
      </c>
      <c r="AH16" s="35">
        <v>0</v>
      </c>
      <c r="AI16"/>
      <c r="AJ16" s="37"/>
    </row>
    <row r="17" spans="1:36" s="38" customFormat="1" ht="24.95" customHeight="1">
      <c r="A17" s="27">
        <v>9</v>
      </c>
      <c r="B17" s="41" t="s">
        <v>44</v>
      </c>
      <c r="C17" s="29" t="s">
        <v>45</v>
      </c>
      <c r="D17" s="30">
        <v>102</v>
      </c>
      <c r="E17" s="31">
        <v>59.5</v>
      </c>
      <c r="F17" s="30">
        <v>26</v>
      </c>
      <c r="G17" s="30">
        <v>17</v>
      </c>
      <c r="H17" s="30">
        <v>65.384615384615387</v>
      </c>
      <c r="I17" s="30">
        <v>3</v>
      </c>
      <c r="J17" s="30">
        <v>8993</v>
      </c>
      <c r="K17" s="32">
        <v>373403.72</v>
      </c>
      <c r="L17" s="32">
        <v>171110.5</v>
      </c>
      <c r="M17" s="32">
        <v>202293.21999999997</v>
      </c>
      <c r="N17" s="32">
        <v>2607999.2000000002</v>
      </c>
      <c r="O17" s="32">
        <v>1195103.3799999999</v>
      </c>
      <c r="P17" s="32">
        <v>1412895.8200000003</v>
      </c>
      <c r="Q17" s="32">
        <v>2981402.92</v>
      </c>
      <c r="R17" s="32">
        <v>1366213.88</v>
      </c>
      <c r="S17" s="32">
        <v>1615189.0400000003</v>
      </c>
      <c r="T17" s="30">
        <v>77</v>
      </c>
      <c r="U17" s="33">
        <v>0.9</v>
      </c>
      <c r="V17" s="34">
        <v>-5</v>
      </c>
      <c r="W17" s="33">
        <v>1</v>
      </c>
      <c r="X17" s="35">
        <v>2683262.63</v>
      </c>
      <c r="Y17" s="35">
        <v>1229592.49</v>
      </c>
      <c r="Z17" s="35">
        <v>1453670.14</v>
      </c>
      <c r="AA17" s="35">
        <v>298140.29000000004</v>
      </c>
      <c r="AB17" s="36">
        <v>8.1639430301831489E-2</v>
      </c>
      <c r="AC17" s="40">
        <v>382244.44</v>
      </c>
      <c r="AD17" s="32">
        <v>175161.72</v>
      </c>
      <c r="AE17" s="32">
        <v>207082.72</v>
      </c>
      <c r="AF17" s="35">
        <v>3065507.07</v>
      </c>
      <c r="AG17" s="35">
        <v>1404754.21</v>
      </c>
      <c r="AH17" s="35">
        <v>1660752.8599999999</v>
      </c>
      <c r="AI17"/>
      <c r="AJ17" s="37"/>
    </row>
    <row r="18" spans="1:36" s="38" customFormat="1" ht="24.95" customHeight="1">
      <c r="A18" s="27"/>
      <c r="B18" s="41"/>
      <c r="C18" s="29"/>
      <c r="D18" s="30"/>
      <c r="E18" s="31"/>
      <c r="F18" s="30"/>
      <c r="G18" s="30"/>
      <c r="H18" s="30"/>
      <c r="I18" s="30"/>
      <c r="J18" s="30"/>
      <c r="K18" s="32"/>
      <c r="L18" s="32"/>
      <c r="M18" s="32"/>
      <c r="N18" s="32"/>
      <c r="O18" s="32"/>
      <c r="P18" s="32"/>
      <c r="Q18" s="32"/>
      <c r="R18" s="32"/>
      <c r="S18" s="32"/>
      <c r="T18" s="30"/>
      <c r="U18" s="33"/>
      <c r="V18" s="34"/>
      <c r="W18" s="33"/>
      <c r="X18" s="35"/>
      <c r="Y18" s="35"/>
      <c r="Z18" s="35"/>
      <c r="AA18" s="35"/>
      <c r="AB18" s="42"/>
      <c r="AC18" s="43"/>
      <c r="AD18" s="43"/>
      <c r="AE18" s="43"/>
      <c r="AF18" s="43"/>
      <c r="AG18" s="43"/>
      <c r="AH18" s="43"/>
      <c r="AI18"/>
    </row>
    <row r="19" spans="1:36" s="52" customFormat="1" ht="32.25" customHeight="1">
      <c r="A19" s="23"/>
      <c r="B19" s="44" t="s">
        <v>46</v>
      </c>
      <c r="C19" s="45"/>
      <c r="D19" s="46">
        <v>1005</v>
      </c>
      <c r="E19" s="47">
        <v>511</v>
      </c>
      <c r="F19" s="47">
        <v>242</v>
      </c>
      <c r="G19" s="47">
        <v>131</v>
      </c>
      <c r="H19" s="46">
        <v>54.132231404958674</v>
      </c>
      <c r="I19" s="48"/>
      <c r="J19" s="46">
        <v>635338</v>
      </c>
      <c r="K19" s="32">
        <v>26284540.940000005</v>
      </c>
      <c r="L19" s="49">
        <v>16175568.430000002</v>
      </c>
      <c r="M19" s="49">
        <v>10108972.510000002</v>
      </c>
      <c r="N19" s="32">
        <v>11264803.26</v>
      </c>
      <c r="O19" s="49">
        <v>6222183.0899999999</v>
      </c>
      <c r="P19" s="49">
        <v>5042620.17</v>
      </c>
      <c r="Q19" s="32">
        <v>37549344.199999996</v>
      </c>
      <c r="R19" s="49">
        <v>22397751.519999996</v>
      </c>
      <c r="S19" s="49">
        <v>15151592.680000002</v>
      </c>
      <c r="T19" s="30">
        <v>82</v>
      </c>
      <c r="U19" s="50"/>
      <c r="V19" s="51">
        <v>-1.98</v>
      </c>
      <c r="W19" s="33"/>
      <c r="X19" s="35">
        <v>32867238.539999999</v>
      </c>
      <c r="Y19" s="35">
        <v>19594886.219999999</v>
      </c>
      <c r="Z19" s="35">
        <v>13272352.32</v>
      </c>
      <c r="AA19" s="35">
        <v>4682105.6599999992</v>
      </c>
      <c r="AB19" s="42"/>
      <c r="AC19" s="35">
        <v>4682105.6600000011</v>
      </c>
      <c r="AD19" s="35"/>
      <c r="AE19" s="35"/>
      <c r="AF19" s="35">
        <v>37549344.200000003</v>
      </c>
      <c r="AG19" s="35">
        <v>22386277.640000001</v>
      </c>
      <c r="AH19" s="35">
        <v>15163066.560000002</v>
      </c>
      <c r="AI19"/>
    </row>
    <row r="20" spans="1:36" ht="27.75" customHeight="1">
      <c r="A20" s="43"/>
      <c r="B20" s="43" t="s">
        <v>47</v>
      </c>
      <c r="C20" s="43"/>
      <c r="D20" s="43"/>
      <c r="E20" s="31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53"/>
      <c r="V20" s="43"/>
      <c r="W20" s="53"/>
      <c r="X20" s="35">
        <v>4682105.6600000039</v>
      </c>
      <c r="Y20" s="54"/>
      <c r="Z20" s="43"/>
      <c r="AA20" s="42"/>
      <c r="AB20" s="42"/>
      <c r="AC20" s="35">
        <v>0</v>
      </c>
      <c r="AD20" s="35"/>
      <c r="AE20" s="35"/>
      <c r="AF20" s="35">
        <v>0</v>
      </c>
      <c r="AG20" s="35"/>
      <c r="AH20" s="35"/>
    </row>
    <row r="21" spans="1:36">
      <c r="A21" s="55"/>
      <c r="B21" s="55" t="s">
        <v>48</v>
      </c>
      <c r="C21" s="56"/>
      <c r="D21" s="55">
        <v>85</v>
      </c>
      <c r="E21" s="57">
        <v>30</v>
      </c>
      <c r="F21" s="55">
        <v>24</v>
      </c>
      <c r="G21" s="55">
        <v>6</v>
      </c>
      <c r="H21" s="55"/>
      <c r="I21" s="55"/>
      <c r="J21" s="58">
        <v>2305</v>
      </c>
      <c r="N21" s="59"/>
      <c r="X21" s="59"/>
    </row>
    <row r="22" spans="1:36">
      <c r="A22" s="60"/>
      <c r="B22" s="60" t="s">
        <v>49</v>
      </c>
      <c r="C22" s="61"/>
      <c r="D22" s="60">
        <v>513</v>
      </c>
      <c r="E22" s="62">
        <v>224</v>
      </c>
      <c r="F22" s="60">
        <v>122</v>
      </c>
      <c r="G22" s="60">
        <v>61</v>
      </c>
      <c r="H22" s="60"/>
      <c r="I22" s="60"/>
      <c r="J22" s="63">
        <v>343469</v>
      </c>
    </row>
    <row r="23" spans="1:36">
      <c r="A23" s="60"/>
      <c r="B23" s="60" t="s">
        <v>50</v>
      </c>
      <c r="C23" s="61"/>
      <c r="D23" s="60">
        <v>407</v>
      </c>
      <c r="E23" s="62">
        <v>257</v>
      </c>
      <c r="F23" s="60">
        <v>96</v>
      </c>
      <c r="G23" s="60">
        <v>64</v>
      </c>
      <c r="H23" s="60"/>
      <c r="I23" s="60"/>
      <c r="J23" s="63">
        <v>289564</v>
      </c>
    </row>
    <row r="25" spans="1:36" ht="132" customHeight="1">
      <c r="A25" s="42"/>
      <c r="B25" s="22" t="s">
        <v>51</v>
      </c>
      <c r="C25" s="13" t="s">
        <v>52</v>
      </c>
      <c r="D25" s="14"/>
      <c r="E25" s="15"/>
      <c r="F25" s="64"/>
      <c r="G25" s="64"/>
      <c r="H25" s="13" t="s">
        <v>53</v>
      </c>
      <c r="I25" s="14"/>
      <c r="J25" s="15"/>
      <c r="K25" s="13" t="s">
        <v>54</v>
      </c>
      <c r="L25" s="15"/>
      <c r="M25" s="13" t="s">
        <v>55</v>
      </c>
      <c r="N25" s="15"/>
    </row>
    <row r="26" spans="1:36" s="38" customFormat="1" ht="40.5" customHeight="1">
      <c r="A26" s="43"/>
      <c r="B26" s="35">
        <v>37549344.200000003</v>
      </c>
      <c r="C26" s="65"/>
      <c r="D26" s="66"/>
      <c r="E26" s="67">
        <v>26284540.940000001</v>
      </c>
      <c r="F26" s="68"/>
      <c r="G26" s="68"/>
      <c r="H26" s="65"/>
      <c r="I26" s="66"/>
      <c r="J26" s="69">
        <v>41.521596725605143</v>
      </c>
      <c r="K26" s="65"/>
      <c r="L26" s="67">
        <v>11264803.260000002</v>
      </c>
      <c r="M26" s="65"/>
      <c r="N26" s="69">
        <v>43831.919299610898</v>
      </c>
      <c r="U26" s="6"/>
      <c r="W26" s="6"/>
      <c r="AI26"/>
    </row>
  </sheetData>
  <mergeCells count="23">
    <mergeCell ref="X6:Z6"/>
    <mergeCell ref="AA6:AA7"/>
    <mergeCell ref="AB6:AB7"/>
    <mergeCell ref="AC6:AE6"/>
    <mergeCell ref="AF6:AH6"/>
    <mergeCell ref="C25:E25"/>
    <mergeCell ref="H25:J25"/>
    <mergeCell ref="K25:L25"/>
    <mergeCell ref="M25:N25"/>
    <mergeCell ref="N6:P6"/>
    <mergeCell ref="Q6:S6"/>
    <mergeCell ref="T6:T7"/>
    <mergeCell ref="U6:U7"/>
    <mergeCell ref="V6:V7"/>
    <mergeCell ref="W6:W7"/>
    <mergeCell ref="A2:M2"/>
    <mergeCell ref="A3:M3"/>
    <mergeCell ref="A6:A7"/>
    <mergeCell ref="B6:B7"/>
    <mergeCell ref="C6:C7"/>
    <mergeCell ref="D6:I6"/>
    <mergeCell ref="J6:J7"/>
    <mergeCell ref="K6:M6"/>
  </mergeCells>
  <conditionalFormatting sqref="I9:I18">
    <cfRule type="cellIs" dxfId="4" priority="4" operator="equal">
      <formula>3</formula>
    </cfRule>
    <cfRule type="cellIs" dxfId="3" priority="5" operator="equal">
      <formula>2</formula>
    </cfRule>
  </conditionalFormatting>
  <conditionalFormatting sqref="U9:U17 W9:Z17">
    <cfRule type="cellIs" dxfId="2" priority="3" operator="equal">
      <formula>0</formula>
    </cfRule>
  </conditionalFormatting>
  <conditionalFormatting sqref="AC20:AE20">
    <cfRule type="cellIs" dxfId="1" priority="2" operator="equal">
      <formula>0</formula>
    </cfRule>
  </conditionalFormatting>
  <conditionalFormatting sqref="AC20:AH20">
    <cfRule type="cellIs" dxfId="0" priority="1" operator="equal">
      <formula>0</formula>
    </cfRule>
  </conditionalFormatting>
  <pageMargins left="0.2" right="0.15748031496062992" top="0.51181102362204722" bottom="0.39370078740157483" header="0.31496062992125984" footer="0.31496062992125984"/>
  <pageSetup paperSize="9" scale="2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Оценка_9 мес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Kiseleva.LA</dc:creator>
  <cp:lastModifiedBy>Kiseleva.LA</cp:lastModifiedBy>
  <dcterms:created xsi:type="dcterms:W3CDTF">2026-09-21T09:18:34Z</dcterms:created>
  <dcterms:modified xsi:type="dcterms:W3CDTF">2026-09-21T09:26:45Z</dcterms:modified>
</cp:coreProperties>
</file>