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3955" windowHeight="9285"/>
  </bookViews>
  <sheets>
    <sheet name="Оценка_12 мес" sheetId="1" r:id="rId1"/>
  </sheets>
  <calcPr calcId="125725"/>
</workbook>
</file>

<file path=xl/sharedStrings.xml><?xml version="1.0" encoding="utf-8"?>
<sst xmlns="http://schemas.openxmlformats.org/spreadsheetml/2006/main" count="81" uniqueCount="66">
  <si>
    <t xml:space="preserve">РАСЧЕТ
размера стимулирующих выплат с учетом показателей результативности деятельности медицинских организаций </t>
  </si>
  <si>
    <t>за 12 месяцев (декабрь 2024 года - ноябрь 2025 года)</t>
  </si>
  <si>
    <t>№ п/п</t>
  </si>
  <si>
    <t>Наименование медицинской организации</t>
  </si>
  <si>
    <t>Код МО</t>
  </si>
  <si>
    <t>Оценка по баллам</t>
  </si>
  <si>
    <t>Среднемесячная численность прикрепленного населения за отчетный период</t>
  </si>
  <si>
    <r>
      <t>Размер стимулирующих выплат медицинским организациям (</t>
    </r>
    <r>
      <rPr>
        <b/>
        <sz val="14"/>
        <color theme="1"/>
        <rFont val="Cambria"/>
        <family val="1"/>
        <charset val="204"/>
        <scheme val="major"/>
      </rPr>
      <t>I часть)</t>
    </r>
    <r>
      <rPr>
        <sz val="14"/>
        <color theme="1"/>
        <rFont val="Cambria"/>
        <family val="1"/>
        <charset val="204"/>
        <scheme val="major"/>
      </rPr>
      <t>, рублей</t>
    </r>
  </si>
  <si>
    <r>
      <t>Размер стимулирующих выплат медицинским организациям (</t>
    </r>
    <r>
      <rPr>
        <b/>
        <sz val="14"/>
        <color theme="1"/>
        <rFont val="Cambria"/>
        <family val="1"/>
        <charset val="204"/>
        <scheme val="major"/>
      </rPr>
      <t>II часть)</t>
    </r>
    <r>
      <rPr>
        <sz val="14"/>
        <color theme="1"/>
        <rFont val="Cambria"/>
        <family val="1"/>
        <charset val="204"/>
        <scheme val="major"/>
      </rPr>
      <t>, рублей</t>
    </r>
  </si>
  <si>
    <r>
      <t>Размер стимулирующих выплат, начисленных медицинским организациям (</t>
    </r>
    <r>
      <rPr>
        <b/>
        <sz val="14"/>
        <color theme="1"/>
        <rFont val="Cambria"/>
        <family val="1"/>
        <charset val="204"/>
        <scheme val="major"/>
      </rPr>
      <t xml:space="preserve">I и II части) за отчетный период, </t>
    </r>
    <r>
      <rPr>
        <sz val="14"/>
        <color theme="1"/>
        <rFont val="Cambria"/>
        <family val="1"/>
        <charset val="204"/>
        <scheme val="major"/>
      </rPr>
      <t xml:space="preserve"> рублей</t>
    </r>
  </si>
  <si>
    <t>Выполнение плана посещений с проф и иными целями и обращений по заболеванию, %</t>
  </si>
  <si>
    <t>Коэффициент с учетом выполнения установленных объемов (К об)</t>
  </si>
  <si>
    <t>Показатель смертности, "-" снижение, "+" увеличение, %</t>
  </si>
  <si>
    <t>Коэффициент с учетом выполнения показателя смертности (К см)</t>
  </si>
  <si>
    <t>Размер стимулирующих выплат с учетом показателей результативности деятельности медицинских организаций и выполнения показателей по утвержденным объемам и показателей смертности прикрепленного населения, рублей</t>
  </si>
  <si>
    <t>Отклонение: гр.17 - гр.24, рублей</t>
  </si>
  <si>
    <t>Доля размера выплаты в общем объеме средств, коэффициент</t>
  </si>
  <si>
    <t>Дополнительное распределение средств, предусмотренных на стимулирующие выплаты, рублей</t>
  </si>
  <si>
    <r>
      <rPr>
        <b/>
        <sz val="16"/>
        <color theme="1"/>
        <rFont val="Cambria"/>
        <family val="1"/>
        <charset val="204"/>
        <scheme val="major"/>
      </rPr>
      <t>ИТОГОВЫЙ размер стимулирующих выплат</t>
    </r>
    <r>
      <rPr>
        <sz val="16"/>
        <color theme="1"/>
        <rFont val="Cambria"/>
        <family val="1"/>
        <charset val="204"/>
        <scheme val="major"/>
      </rPr>
      <t xml:space="preserve"> </t>
    </r>
    <r>
      <rPr>
        <sz val="14"/>
        <color theme="1"/>
        <rFont val="Cambria"/>
        <family val="1"/>
        <charset val="204"/>
        <scheme val="major"/>
      </rPr>
      <t>с учетом показателей результативности деятельности медицинских организаций, выполнения показателей установленных объемов, показателей смертности прикрепленного населения и дополнительного распределения средств, рублей</t>
    </r>
  </si>
  <si>
    <t xml:space="preserve">Коментарий к сумме стимулирующих  выплат </t>
  </si>
  <si>
    <t>Максимальная сумма баллов</t>
  </si>
  <si>
    <t>Фактическая сумма баллов</t>
  </si>
  <si>
    <t>Максимальное количество показателей</t>
  </si>
  <si>
    <t>Фактически выполнено показателей</t>
  </si>
  <si>
    <t>Выполнение показателей, %</t>
  </si>
  <si>
    <t>Группа</t>
  </si>
  <si>
    <t>Всего</t>
  </si>
  <si>
    <t>СОГАЗ</t>
  </si>
  <si>
    <t>АЛЬФА</t>
  </si>
  <si>
    <t>ГОБУЗ "МОКБ"</t>
  </si>
  <si>
    <t>041</t>
  </si>
  <si>
    <t>2   группа  К об = 0,9   К см = 1,00</t>
  </si>
  <si>
    <t>ГОАУЗ "МОМЦ"</t>
  </si>
  <si>
    <t>062</t>
  </si>
  <si>
    <t>3   группа  К об = 1,0   К см = 0,95</t>
  </si>
  <si>
    <t>ГОБУЗ "МОДКБ"</t>
  </si>
  <si>
    <t>033</t>
  </si>
  <si>
    <r>
      <t xml:space="preserve">3   группа  К об = 0,9   </t>
    </r>
    <r>
      <rPr>
        <b/>
        <sz val="14"/>
        <color rgb="FFFF0000"/>
        <rFont val="Cambria"/>
        <family val="1"/>
        <charset val="204"/>
        <scheme val="major"/>
      </rPr>
      <t>К см = 0,0</t>
    </r>
  </si>
  <si>
    <t>ФГБУЗ "ММЦ" ФМБА</t>
  </si>
  <si>
    <t>030</t>
  </si>
  <si>
    <r>
      <t xml:space="preserve">2  группа  К об = 1,0   </t>
    </r>
    <r>
      <rPr>
        <b/>
        <sz val="14"/>
        <color rgb="FFFF0000"/>
        <rFont val="Cambria"/>
        <family val="1"/>
        <charset val="204"/>
        <scheme val="major"/>
      </rPr>
      <t>К см = 0,0</t>
    </r>
  </si>
  <si>
    <t>ФГБУЗ "МСЧ № 118" ФМБА</t>
  </si>
  <si>
    <t>037</t>
  </si>
  <si>
    <t>3   группа  К об = 0,9   К см = 0,80</t>
  </si>
  <si>
    <t>ФГБУЗ "ЦМСЧ № 120" ФМБА</t>
  </si>
  <si>
    <t>038</t>
  </si>
  <si>
    <t>3   группа  К об = 0,9   К см = 0,95</t>
  </si>
  <si>
    <t>ФГБУН "КНЦ РАН"</t>
  </si>
  <si>
    <t>050</t>
  </si>
  <si>
    <t>3   группа  К об = 0,9   К см = 1,00</t>
  </si>
  <si>
    <t>ФКУЗ "МСЧ МВД"</t>
  </si>
  <si>
    <t>168</t>
  </si>
  <si>
    <r>
      <t xml:space="preserve">2   группа </t>
    </r>
    <r>
      <rPr>
        <b/>
        <sz val="14"/>
        <color rgb="FFFF0000"/>
        <rFont val="Cambria"/>
        <family val="1"/>
        <charset val="204"/>
        <scheme val="major"/>
      </rPr>
      <t xml:space="preserve"> К об = 0,0</t>
    </r>
    <r>
      <rPr>
        <sz val="14"/>
        <color theme="1"/>
        <rFont val="Cambria"/>
        <family val="1"/>
        <charset val="204"/>
        <scheme val="major"/>
      </rPr>
      <t xml:space="preserve">   </t>
    </r>
    <r>
      <rPr>
        <b/>
        <sz val="14"/>
        <color rgb="FFFF0000"/>
        <rFont val="Cambria"/>
        <family val="1"/>
        <charset val="204"/>
        <scheme val="major"/>
      </rPr>
      <t>К см = 0,00</t>
    </r>
  </si>
  <si>
    <t>ЧУЗ "ПК РЖД" г.Мурманск</t>
  </si>
  <si>
    <t>051</t>
  </si>
  <si>
    <t>2   группа  К об = 0,9   К см = 0,95</t>
  </si>
  <si>
    <t>ИТОГО</t>
  </si>
  <si>
    <t>Нераспределенная сумма, рублей</t>
  </si>
  <si>
    <t>1 группа</t>
  </si>
  <si>
    <t>2 группа</t>
  </si>
  <si>
    <t>3 группа</t>
  </si>
  <si>
    <t>Cовокупный объем средств на стимулирование медицинских организаций, рублей</t>
  </si>
  <si>
    <t>Объем средств, используемый при распределении 70% от объема средств на стимулирование медицинских организаций (I часть), рублей</t>
  </si>
  <si>
    <r>
      <t xml:space="preserve">Объем средств, используемый при распределении 70% от утвержденной суммы на стимулирование медицинских организаций, </t>
    </r>
    <r>
      <rPr>
        <b/>
        <sz val="14"/>
        <color theme="1"/>
        <rFont val="Cambria"/>
        <family val="1"/>
        <charset val="204"/>
        <scheme val="major"/>
      </rPr>
      <t xml:space="preserve">в расчете на 1 прикрепленное лицо </t>
    </r>
    <r>
      <rPr>
        <sz val="14"/>
        <color theme="1"/>
        <rFont val="Cambria"/>
        <family val="1"/>
        <charset val="204"/>
        <scheme val="major"/>
      </rPr>
      <t>(I часть), рублей</t>
    </r>
  </si>
  <si>
    <t>Объем средств, используемый при распределении 30% от объема средств на стимулирование медицинских организаций (II часть), рублей</t>
  </si>
  <si>
    <r>
      <t xml:space="preserve">Объем средств, используемый при распределении 30% от объема средств на стимулирование медицинских организаций, </t>
    </r>
    <r>
      <rPr>
        <b/>
        <sz val="14"/>
        <color theme="1"/>
        <rFont val="Cambria"/>
        <family val="1"/>
        <charset val="204"/>
        <scheme val="major"/>
      </rPr>
      <t>в расчете на 1 балл</t>
    </r>
    <r>
      <rPr>
        <sz val="14"/>
        <color theme="1"/>
        <rFont val="Cambria"/>
        <family val="1"/>
        <charset val="204"/>
        <scheme val="major"/>
      </rPr>
      <t xml:space="preserve"> (II часть), рублей</t>
    </r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</si>
</sst>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00000000"/>
    <numFmt numFmtId="166" formatCode="#,##0.00000"/>
    <numFmt numFmtId="167" formatCode="#,##0.000"/>
  </numFmts>
  <fonts count="13">
    <font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b/>
      <i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i/>
      <sz val="14"/>
      <color theme="1"/>
      <name val="Cambria"/>
      <family val="1"/>
      <charset val="204"/>
      <scheme val="major"/>
    </font>
    <font>
      <sz val="14"/>
      <color indexed="8"/>
      <name val="Cambria"/>
      <family val="1"/>
      <charset val="204"/>
      <scheme val="major"/>
    </font>
    <font>
      <sz val="12"/>
      <color indexed="8"/>
      <name val="Cambria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C00000"/>
      <name val="Cambria"/>
      <family val="1"/>
      <charset val="204"/>
      <scheme val="major"/>
    </font>
    <font>
      <b/>
      <sz val="14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4" fontId="10" fillId="0" borderId="2" xfId="0" applyNumberFormat="1" applyFont="1" applyBorder="1" applyAlignment="1">
      <alignment horizontal="right" vertical="center"/>
    </xf>
    <xf numFmtId="0" fontId="2" fillId="0" borderId="2" xfId="0" applyFont="1" applyBorder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66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164" fontId="1" fillId="0" borderId="6" xfId="0" applyNumberFormat="1" applyFont="1" applyBorder="1"/>
    <xf numFmtId="3" fontId="1" fillId="0" borderId="6" xfId="0" applyNumberFormat="1" applyFont="1" applyBorder="1"/>
    <xf numFmtId="4" fontId="2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3" fontId="1" fillId="0" borderId="2" xfId="0" applyNumberFormat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vertical="center"/>
    </xf>
  </cellXfs>
  <cellStyles count="2">
    <cellStyle name="Обычный" xfId="0" builtinId="0"/>
    <cellStyle name="Обычный 14" xfId="1"/>
  </cellStyles>
  <dxfs count="5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AJ26"/>
  <sheetViews>
    <sheetView tabSelected="1" zoomScale="60" zoomScaleNormal="60" workbookViewId="0">
      <pane xSplit="3" ySplit="8" topLeftCell="V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defaultColWidth="9.140625" defaultRowHeight="18"/>
  <cols>
    <col min="1" max="1" width="5.85546875" style="2" customWidth="1"/>
    <col min="2" max="2" width="25.85546875" style="2" customWidth="1"/>
    <col min="3" max="3" width="9.7109375" style="2" customWidth="1"/>
    <col min="4" max="4" width="19.42578125" style="2" customWidth="1"/>
    <col min="5" max="5" width="19.28515625" style="2" customWidth="1"/>
    <col min="6" max="6" width="18.42578125" style="2" customWidth="1"/>
    <col min="7" max="7" width="18.7109375" style="2" customWidth="1"/>
    <col min="8" max="8" width="18.140625" style="2" customWidth="1"/>
    <col min="9" max="9" width="12.28515625" style="2" customWidth="1"/>
    <col min="10" max="10" width="21.42578125" style="2" customWidth="1"/>
    <col min="11" max="11" width="17.5703125" style="2" customWidth="1"/>
    <col min="12" max="12" width="18.140625" style="2" customWidth="1"/>
    <col min="13" max="13" width="18.7109375" style="2" customWidth="1"/>
    <col min="14" max="14" width="22.42578125" style="2" customWidth="1"/>
    <col min="15" max="15" width="18.5703125" style="2" customWidth="1"/>
    <col min="16" max="16" width="19.85546875" style="2" customWidth="1"/>
    <col min="17" max="17" width="20" style="2" customWidth="1"/>
    <col min="18" max="18" width="19.28515625" style="2" customWidth="1"/>
    <col min="19" max="19" width="19.85546875" style="2" customWidth="1"/>
    <col min="20" max="20" width="19.28515625" style="2" customWidth="1"/>
    <col min="21" max="21" width="19.42578125" style="8" customWidth="1"/>
    <col min="22" max="22" width="20" style="2" customWidth="1"/>
    <col min="23" max="23" width="22.140625" style="8" customWidth="1"/>
    <col min="24" max="25" width="19.5703125" style="2" customWidth="1"/>
    <col min="26" max="26" width="20.85546875" style="2" customWidth="1"/>
    <col min="27" max="27" width="20.7109375" style="2" customWidth="1"/>
    <col min="28" max="28" width="19.28515625" style="2" customWidth="1"/>
    <col min="29" max="29" width="20" style="2" customWidth="1"/>
    <col min="30" max="30" width="20.42578125" style="2" customWidth="1"/>
    <col min="31" max="31" width="18" style="2" customWidth="1"/>
    <col min="32" max="34" width="21.140625" style="2" customWidth="1"/>
    <col min="35" max="35" width="43.7109375" style="2" customWidth="1"/>
    <col min="36" max="16384" width="9.140625" style="2"/>
  </cols>
  <sheetData>
    <row r="1" spans="1:3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6" ht="36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</row>
    <row r="3" spans="1:36" ht="24.75" customHeigh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AA3" s="7"/>
    </row>
    <row r="4" spans="1:36" ht="9" customHeight="1"/>
    <row r="5" spans="1:36" s="9" customFormat="1" ht="7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8"/>
      <c r="V5" s="2"/>
      <c r="W5" s="8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6" s="9" customFormat="1" ht="132.75" customHeight="1">
      <c r="A6" s="10" t="s">
        <v>2</v>
      </c>
      <c r="B6" s="10" t="s">
        <v>3</v>
      </c>
      <c r="C6" s="11" t="s">
        <v>4</v>
      </c>
      <c r="D6" s="11" t="s">
        <v>5</v>
      </c>
      <c r="E6" s="11"/>
      <c r="F6" s="11"/>
      <c r="G6" s="11"/>
      <c r="H6" s="11"/>
      <c r="I6" s="11"/>
      <c r="J6" s="12" t="s">
        <v>6</v>
      </c>
      <c r="K6" s="13" t="s">
        <v>7</v>
      </c>
      <c r="L6" s="14"/>
      <c r="M6" s="15"/>
      <c r="N6" s="13" t="s">
        <v>8</v>
      </c>
      <c r="O6" s="14"/>
      <c r="P6" s="15"/>
      <c r="Q6" s="13" t="s">
        <v>9</v>
      </c>
      <c r="R6" s="14"/>
      <c r="S6" s="15"/>
      <c r="T6" s="12" t="s">
        <v>10</v>
      </c>
      <c r="U6" s="16" t="s">
        <v>11</v>
      </c>
      <c r="V6" s="12" t="s">
        <v>12</v>
      </c>
      <c r="W6" s="16" t="s">
        <v>13</v>
      </c>
      <c r="X6" s="17" t="s">
        <v>14</v>
      </c>
      <c r="Y6" s="18"/>
      <c r="Z6" s="19"/>
      <c r="AA6" s="12" t="s">
        <v>15</v>
      </c>
      <c r="AB6" s="20" t="s">
        <v>16</v>
      </c>
      <c r="AC6" s="12" t="s">
        <v>17</v>
      </c>
      <c r="AD6" s="12"/>
      <c r="AE6" s="12"/>
      <c r="AF6" s="12" t="s">
        <v>18</v>
      </c>
      <c r="AG6" s="12"/>
      <c r="AH6" s="12"/>
      <c r="AI6" s="20" t="s">
        <v>19</v>
      </c>
    </row>
    <row r="7" spans="1:36" s="9" customFormat="1" ht="96" customHeight="1">
      <c r="A7" s="21"/>
      <c r="B7" s="21"/>
      <c r="C7" s="11"/>
      <c r="D7" s="22" t="s">
        <v>20</v>
      </c>
      <c r="E7" s="22" t="s">
        <v>21</v>
      </c>
      <c r="F7" s="22" t="s">
        <v>22</v>
      </c>
      <c r="G7" s="22" t="s">
        <v>23</v>
      </c>
      <c r="H7" s="22" t="s">
        <v>24</v>
      </c>
      <c r="I7" s="23" t="s">
        <v>25</v>
      </c>
      <c r="J7" s="12"/>
      <c r="K7" s="23" t="s">
        <v>26</v>
      </c>
      <c r="L7" s="23" t="s">
        <v>27</v>
      </c>
      <c r="M7" s="23" t="s">
        <v>28</v>
      </c>
      <c r="N7" s="23" t="s">
        <v>26</v>
      </c>
      <c r="O7" s="23" t="s">
        <v>27</v>
      </c>
      <c r="P7" s="23" t="s">
        <v>28</v>
      </c>
      <c r="Q7" s="23" t="s">
        <v>26</v>
      </c>
      <c r="R7" s="23" t="s">
        <v>27</v>
      </c>
      <c r="S7" s="23" t="s">
        <v>28</v>
      </c>
      <c r="T7" s="12"/>
      <c r="U7" s="16"/>
      <c r="V7" s="12"/>
      <c r="W7" s="16"/>
      <c r="X7" s="23" t="s">
        <v>26</v>
      </c>
      <c r="Y7" s="23" t="s">
        <v>27</v>
      </c>
      <c r="Z7" s="23" t="s">
        <v>28</v>
      </c>
      <c r="AA7" s="12"/>
      <c r="AB7" s="24"/>
      <c r="AC7" s="23" t="s">
        <v>26</v>
      </c>
      <c r="AD7" s="23" t="s">
        <v>27</v>
      </c>
      <c r="AE7" s="23" t="s">
        <v>28</v>
      </c>
      <c r="AF7" s="23" t="s">
        <v>26</v>
      </c>
      <c r="AG7" s="23" t="s">
        <v>27</v>
      </c>
      <c r="AH7" s="23" t="s">
        <v>28</v>
      </c>
      <c r="AI7" s="24"/>
    </row>
    <row r="8" spans="1:36" s="26" customFormat="1" ht="31.5" customHeight="1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  <c r="J8" s="25">
        <v>10</v>
      </c>
      <c r="K8" s="25">
        <v>11</v>
      </c>
      <c r="L8" s="25">
        <v>12</v>
      </c>
      <c r="M8" s="25">
        <v>13</v>
      </c>
      <c r="N8" s="25">
        <v>14</v>
      </c>
      <c r="O8" s="25">
        <v>15</v>
      </c>
      <c r="P8" s="25">
        <v>16</v>
      </c>
      <c r="Q8" s="25">
        <v>17</v>
      </c>
      <c r="R8" s="25">
        <v>18</v>
      </c>
      <c r="S8" s="25">
        <v>19</v>
      </c>
      <c r="T8" s="25">
        <v>20</v>
      </c>
      <c r="U8" s="25">
        <v>21</v>
      </c>
      <c r="V8" s="25">
        <v>22</v>
      </c>
      <c r="W8" s="25">
        <v>23</v>
      </c>
      <c r="X8" s="25">
        <v>24</v>
      </c>
      <c r="Y8" s="25">
        <v>25</v>
      </c>
      <c r="Z8" s="25">
        <v>26</v>
      </c>
      <c r="AA8" s="25">
        <v>27</v>
      </c>
      <c r="AB8" s="25">
        <v>28</v>
      </c>
      <c r="AC8" s="25">
        <v>29</v>
      </c>
      <c r="AD8" s="25">
        <v>30</v>
      </c>
      <c r="AE8" s="25">
        <v>31</v>
      </c>
      <c r="AF8" s="25">
        <v>32</v>
      </c>
      <c r="AG8" s="25">
        <v>33</v>
      </c>
      <c r="AH8" s="25">
        <v>34</v>
      </c>
      <c r="AI8" s="25">
        <v>35</v>
      </c>
    </row>
    <row r="9" spans="1:36" s="40" customFormat="1" ht="24.95" customHeight="1">
      <c r="A9" s="27">
        <v>1</v>
      </c>
      <c r="B9" s="28" t="s">
        <v>29</v>
      </c>
      <c r="C9" s="29" t="s">
        <v>30</v>
      </c>
      <c r="D9" s="30">
        <v>140</v>
      </c>
      <c r="E9" s="31">
        <v>59.5</v>
      </c>
      <c r="F9" s="30">
        <v>33</v>
      </c>
      <c r="G9" s="30">
        <v>19</v>
      </c>
      <c r="H9" s="30">
        <v>57.575757575757578</v>
      </c>
      <c r="I9" s="30">
        <v>2</v>
      </c>
      <c r="J9" s="30">
        <v>311944</v>
      </c>
      <c r="K9" s="32">
        <v>15429444.66</v>
      </c>
      <c r="L9" s="32">
        <v>7872012.21</v>
      </c>
      <c r="M9" s="32">
        <v>7557432.4500000002</v>
      </c>
      <c r="N9" s="32">
        <v>0</v>
      </c>
      <c r="O9" s="32">
        <v>0</v>
      </c>
      <c r="P9" s="32">
        <v>0</v>
      </c>
      <c r="Q9" s="32">
        <v>15429444.66</v>
      </c>
      <c r="R9" s="32">
        <v>7872012.21</v>
      </c>
      <c r="S9" s="32">
        <v>7557432.4500000002</v>
      </c>
      <c r="T9" s="30">
        <v>86</v>
      </c>
      <c r="U9" s="33">
        <v>0.9</v>
      </c>
      <c r="V9" s="34">
        <v>-2</v>
      </c>
      <c r="W9" s="33">
        <v>1</v>
      </c>
      <c r="X9" s="35">
        <v>13886500.199999999</v>
      </c>
      <c r="Y9" s="35">
        <v>7084810.9900000002</v>
      </c>
      <c r="Z9" s="35">
        <v>6801689.21</v>
      </c>
      <c r="AA9" s="35">
        <v>1542944.4600000009</v>
      </c>
      <c r="AB9" s="36">
        <v>0.38566046036862134</v>
      </c>
      <c r="AC9" s="37">
        <v>3753520.41</v>
      </c>
      <c r="AD9" s="32">
        <v>1915024.11</v>
      </c>
      <c r="AE9" s="32">
        <v>1838496.3</v>
      </c>
      <c r="AF9" s="35">
        <v>17640020.609999999</v>
      </c>
      <c r="AG9" s="35">
        <v>8999835.0999999996</v>
      </c>
      <c r="AH9" s="35">
        <v>8640185.5099999998</v>
      </c>
      <c r="AI9" s="38" t="s">
        <v>31</v>
      </c>
      <c r="AJ9" s="39"/>
    </row>
    <row r="10" spans="1:36" s="40" customFormat="1" ht="24.95" customHeight="1">
      <c r="A10" s="27">
        <v>2</v>
      </c>
      <c r="B10" s="41" t="s">
        <v>32</v>
      </c>
      <c r="C10" s="29" t="s">
        <v>33</v>
      </c>
      <c r="D10" s="30">
        <v>105</v>
      </c>
      <c r="E10" s="31">
        <v>58.5</v>
      </c>
      <c r="F10" s="30">
        <v>27</v>
      </c>
      <c r="G10" s="30">
        <v>19</v>
      </c>
      <c r="H10" s="30">
        <v>70.370370370370367</v>
      </c>
      <c r="I10" s="30">
        <v>3</v>
      </c>
      <c r="J10" s="30">
        <v>201595</v>
      </c>
      <c r="K10" s="32">
        <v>9971337.4700000007</v>
      </c>
      <c r="L10" s="32">
        <v>7713386.8499999996</v>
      </c>
      <c r="M10" s="32">
        <v>2257950.620000001</v>
      </c>
      <c r="N10" s="32">
        <v>2143479.19</v>
      </c>
      <c r="O10" s="32">
        <v>1658100.96</v>
      </c>
      <c r="P10" s="32">
        <v>485378.23</v>
      </c>
      <c r="Q10" s="32">
        <v>12114816.66</v>
      </c>
      <c r="R10" s="32">
        <v>9371487.8099999987</v>
      </c>
      <c r="S10" s="32">
        <v>2743328.850000001</v>
      </c>
      <c r="T10" s="30">
        <v>97</v>
      </c>
      <c r="U10" s="33">
        <v>1</v>
      </c>
      <c r="V10" s="34">
        <v>0.2</v>
      </c>
      <c r="W10" s="33">
        <v>0.95</v>
      </c>
      <c r="X10" s="35">
        <v>11509075.83</v>
      </c>
      <c r="Y10" s="35">
        <v>8902913.4199999999</v>
      </c>
      <c r="Z10" s="35">
        <v>2606162.41</v>
      </c>
      <c r="AA10" s="35">
        <v>605740.83000000007</v>
      </c>
      <c r="AB10" s="36">
        <v>0.31963384719608279</v>
      </c>
      <c r="AC10" s="32">
        <v>3110902.71</v>
      </c>
      <c r="AD10" s="32">
        <v>2406457.12</v>
      </c>
      <c r="AE10" s="32">
        <v>704445.58999999985</v>
      </c>
      <c r="AF10" s="35">
        <v>14619978.539999999</v>
      </c>
      <c r="AG10" s="35">
        <v>11309370.539999999</v>
      </c>
      <c r="AH10" s="35">
        <v>3310608</v>
      </c>
      <c r="AI10" s="38" t="s">
        <v>34</v>
      </c>
      <c r="AJ10" s="39"/>
    </row>
    <row r="11" spans="1:36" s="40" customFormat="1" ht="24.95" customHeight="1">
      <c r="A11" s="27">
        <v>3</v>
      </c>
      <c r="B11" s="41" t="s">
        <v>35</v>
      </c>
      <c r="C11" s="29" t="s">
        <v>36</v>
      </c>
      <c r="D11" s="30">
        <v>66</v>
      </c>
      <c r="E11" s="31">
        <v>49</v>
      </c>
      <c r="F11" s="30">
        <v>12</v>
      </c>
      <c r="G11" s="30">
        <v>9</v>
      </c>
      <c r="H11" s="30">
        <v>75</v>
      </c>
      <c r="I11" s="30">
        <v>3</v>
      </c>
      <c r="J11" s="30">
        <v>52199</v>
      </c>
      <c r="K11" s="32">
        <v>2581878.7400000002</v>
      </c>
      <c r="L11" s="32">
        <v>2054116.79</v>
      </c>
      <c r="M11" s="32">
        <v>527761.95000000019</v>
      </c>
      <c r="N11" s="32">
        <v>1795392.83</v>
      </c>
      <c r="O11" s="32">
        <v>1428396.5</v>
      </c>
      <c r="P11" s="32">
        <v>366996.33000000007</v>
      </c>
      <c r="Q11" s="32">
        <v>4377271.57</v>
      </c>
      <c r="R11" s="32">
        <v>3482513.29</v>
      </c>
      <c r="S11" s="32">
        <v>894758.28000000026</v>
      </c>
      <c r="T11" s="30">
        <v>73</v>
      </c>
      <c r="U11" s="33">
        <v>0.9</v>
      </c>
      <c r="V11" s="34">
        <v>24.115815524999999</v>
      </c>
      <c r="W11" s="33">
        <v>0</v>
      </c>
      <c r="X11" s="35">
        <v>0</v>
      </c>
      <c r="Y11" s="35">
        <v>0</v>
      </c>
      <c r="Z11" s="35">
        <v>0</v>
      </c>
      <c r="AA11" s="35">
        <v>4377271.57</v>
      </c>
      <c r="AB11" s="36">
        <v>0</v>
      </c>
      <c r="AC11" s="32">
        <v>0</v>
      </c>
      <c r="AD11" s="32">
        <v>0</v>
      </c>
      <c r="AE11" s="32">
        <v>0</v>
      </c>
      <c r="AF11" s="35">
        <v>0</v>
      </c>
      <c r="AG11" s="35">
        <v>0</v>
      </c>
      <c r="AH11" s="35">
        <v>0</v>
      </c>
      <c r="AI11" s="38" t="s">
        <v>37</v>
      </c>
      <c r="AJ11" s="39"/>
    </row>
    <row r="12" spans="1:36" s="40" customFormat="1" ht="24.95" customHeight="1">
      <c r="A12" s="27">
        <v>4</v>
      </c>
      <c r="B12" s="41" t="s">
        <v>38</v>
      </c>
      <c r="C12" s="29" t="s">
        <v>39</v>
      </c>
      <c r="D12" s="30">
        <v>140</v>
      </c>
      <c r="E12" s="31">
        <v>57.5</v>
      </c>
      <c r="F12" s="30">
        <v>33</v>
      </c>
      <c r="G12" s="30">
        <v>16</v>
      </c>
      <c r="H12" s="30">
        <v>48.484848484848484</v>
      </c>
      <c r="I12" s="30">
        <v>2</v>
      </c>
      <c r="J12" s="30">
        <v>17506</v>
      </c>
      <c r="K12" s="32">
        <v>865885.73</v>
      </c>
      <c r="L12" s="32">
        <v>449611.64</v>
      </c>
      <c r="M12" s="32">
        <v>416274.08999999997</v>
      </c>
      <c r="N12" s="32">
        <v>0</v>
      </c>
      <c r="O12" s="32">
        <v>0</v>
      </c>
      <c r="P12" s="32">
        <v>0</v>
      </c>
      <c r="Q12" s="32">
        <v>865885.73</v>
      </c>
      <c r="R12" s="32">
        <v>449611.64</v>
      </c>
      <c r="S12" s="32">
        <v>416274.08999999997</v>
      </c>
      <c r="T12" s="30">
        <v>90</v>
      </c>
      <c r="U12" s="33">
        <v>1</v>
      </c>
      <c r="V12" s="34">
        <v>50</v>
      </c>
      <c r="W12" s="33">
        <v>0</v>
      </c>
      <c r="X12" s="35">
        <v>0</v>
      </c>
      <c r="Y12" s="35">
        <v>0</v>
      </c>
      <c r="Z12" s="35">
        <v>0</v>
      </c>
      <c r="AA12" s="35">
        <v>865885.73</v>
      </c>
      <c r="AB12" s="36">
        <v>0</v>
      </c>
      <c r="AC12" s="32">
        <v>0</v>
      </c>
      <c r="AD12" s="32">
        <v>0</v>
      </c>
      <c r="AE12" s="32">
        <v>0</v>
      </c>
      <c r="AF12" s="35">
        <v>0</v>
      </c>
      <c r="AG12" s="35">
        <v>0</v>
      </c>
      <c r="AH12" s="35">
        <v>0</v>
      </c>
      <c r="AI12" s="38" t="s">
        <v>40</v>
      </c>
      <c r="AJ12" s="39"/>
    </row>
    <row r="13" spans="1:36" s="40" customFormat="1" ht="24.95" customHeight="1">
      <c r="A13" s="27">
        <v>5</v>
      </c>
      <c r="B13" s="41" t="s">
        <v>41</v>
      </c>
      <c r="C13" s="29" t="s">
        <v>42</v>
      </c>
      <c r="D13" s="30">
        <v>140</v>
      </c>
      <c r="E13" s="31">
        <v>81.5</v>
      </c>
      <c r="F13" s="30">
        <v>33</v>
      </c>
      <c r="G13" s="30">
        <v>22</v>
      </c>
      <c r="H13" s="30">
        <v>66.666666666666657</v>
      </c>
      <c r="I13" s="30">
        <v>3</v>
      </c>
      <c r="J13" s="30">
        <v>15304</v>
      </c>
      <c r="K13" s="32">
        <v>756969.91</v>
      </c>
      <c r="L13" s="32">
        <v>641920.77</v>
      </c>
      <c r="M13" s="32">
        <v>115049.14000000001</v>
      </c>
      <c r="N13" s="32">
        <v>2986214.6</v>
      </c>
      <c r="O13" s="32">
        <v>2532350.5699999998</v>
      </c>
      <c r="P13" s="32">
        <v>453864.03000000026</v>
      </c>
      <c r="Q13" s="32">
        <v>3743184.5100000002</v>
      </c>
      <c r="R13" s="32">
        <v>3174271.34</v>
      </c>
      <c r="S13" s="32">
        <v>568913.17000000027</v>
      </c>
      <c r="T13" s="30">
        <v>85</v>
      </c>
      <c r="U13" s="33">
        <v>0.9</v>
      </c>
      <c r="V13" s="34">
        <v>16</v>
      </c>
      <c r="W13" s="33">
        <v>0.8</v>
      </c>
      <c r="X13" s="35">
        <v>2695092.84</v>
      </c>
      <c r="Y13" s="35">
        <v>2285475.36</v>
      </c>
      <c r="Z13" s="35">
        <v>409617.48</v>
      </c>
      <c r="AA13" s="35">
        <v>1048091.6700000004</v>
      </c>
      <c r="AB13" s="36">
        <v>7.48490066208745E-2</v>
      </c>
      <c r="AC13" s="32">
        <v>728483.48</v>
      </c>
      <c r="AD13" s="32">
        <v>617763.89</v>
      </c>
      <c r="AE13" s="32">
        <v>110719.58999999997</v>
      </c>
      <c r="AF13" s="35">
        <v>3423576.32</v>
      </c>
      <c r="AG13" s="35">
        <v>2903239.25</v>
      </c>
      <c r="AH13" s="35">
        <v>520337.06999999995</v>
      </c>
      <c r="AI13" s="38" t="s">
        <v>43</v>
      </c>
      <c r="AJ13" s="39"/>
    </row>
    <row r="14" spans="1:36" s="40" customFormat="1" ht="24.95" customHeight="1">
      <c r="A14" s="27">
        <v>6</v>
      </c>
      <c r="B14" s="41" t="s">
        <v>44</v>
      </c>
      <c r="C14" s="29" t="s">
        <v>45</v>
      </c>
      <c r="D14" s="30">
        <v>140</v>
      </c>
      <c r="E14" s="31">
        <v>103</v>
      </c>
      <c r="F14" s="30">
        <v>33</v>
      </c>
      <c r="G14" s="30">
        <v>26</v>
      </c>
      <c r="H14" s="30">
        <v>78.787878787878782</v>
      </c>
      <c r="I14" s="30">
        <v>3</v>
      </c>
      <c r="J14" s="30">
        <v>30742</v>
      </c>
      <c r="K14" s="32">
        <v>1520567.76</v>
      </c>
      <c r="L14" s="32">
        <v>473848.13</v>
      </c>
      <c r="M14" s="32">
        <v>1046719.63</v>
      </c>
      <c r="N14" s="32">
        <v>3773989</v>
      </c>
      <c r="O14" s="32">
        <v>1176072.3</v>
      </c>
      <c r="P14" s="32">
        <v>2597916.7000000002</v>
      </c>
      <c r="Q14" s="32">
        <v>5294556.76</v>
      </c>
      <c r="R14" s="32">
        <v>1649920.4300000002</v>
      </c>
      <c r="S14" s="32">
        <v>3644636.33</v>
      </c>
      <c r="T14" s="30">
        <v>81</v>
      </c>
      <c r="U14" s="33">
        <v>0.9</v>
      </c>
      <c r="V14" s="34">
        <v>2</v>
      </c>
      <c r="W14" s="33">
        <v>0.95</v>
      </c>
      <c r="X14" s="35">
        <v>4526846.03</v>
      </c>
      <c r="Y14" s="35">
        <v>1410681.97</v>
      </c>
      <c r="Z14" s="35">
        <v>3116164.06</v>
      </c>
      <c r="AA14" s="35">
        <v>767710.72999999952</v>
      </c>
      <c r="AB14" s="36">
        <v>0.1257210599361577</v>
      </c>
      <c r="AC14" s="32">
        <v>1223606.29</v>
      </c>
      <c r="AD14" s="32">
        <v>381307.28</v>
      </c>
      <c r="AE14" s="32">
        <v>842299.01</v>
      </c>
      <c r="AF14" s="35">
        <v>5750452.3200000003</v>
      </c>
      <c r="AG14" s="35">
        <v>1791989.25</v>
      </c>
      <c r="AH14" s="35">
        <v>3958463.0700000003</v>
      </c>
      <c r="AI14" s="38" t="s">
        <v>46</v>
      </c>
      <c r="AJ14" s="39"/>
    </row>
    <row r="15" spans="1:36" s="40" customFormat="1" ht="24.95" customHeight="1">
      <c r="A15" s="27">
        <v>7</v>
      </c>
      <c r="B15" s="41" t="s">
        <v>47</v>
      </c>
      <c r="C15" s="29" t="s">
        <v>48</v>
      </c>
      <c r="D15" s="30">
        <v>105</v>
      </c>
      <c r="E15" s="31">
        <v>82.5</v>
      </c>
      <c r="F15" s="30">
        <v>27</v>
      </c>
      <c r="G15" s="30">
        <v>21</v>
      </c>
      <c r="H15" s="30">
        <v>77.777777777777786</v>
      </c>
      <c r="I15" s="30">
        <v>3</v>
      </c>
      <c r="J15" s="30">
        <v>5714</v>
      </c>
      <c r="K15" s="32">
        <v>282627.15999999997</v>
      </c>
      <c r="L15" s="32">
        <v>199233.85</v>
      </c>
      <c r="M15" s="32">
        <v>83393.309999999969</v>
      </c>
      <c r="N15" s="32">
        <v>3022855.27</v>
      </c>
      <c r="O15" s="32">
        <v>2130917.23</v>
      </c>
      <c r="P15" s="32">
        <v>891938.04</v>
      </c>
      <c r="Q15" s="32">
        <v>3305482.43</v>
      </c>
      <c r="R15" s="32">
        <v>2330151.08</v>
      </c>
      <c r="S15" s="32">
        <v>975331.35</v>
      </c>
      <c r="T15" s="30">
        <v>89</v>
      </c>
      <c r="U15" s="33">
        <v>0.9</v>
      </c>
      <c r="V15" s="34">
        <v>-27</v>
      </c>
      <c r="W15" s="33">
        <v>1</v>
      </c>
      <c r="X15" s="35">
        <v>2974934.19</v>
      </c>
      <c r="Y15" s="35">
        <v>2097135.97</v>
      </c>
      <c r="Z15" s="35">
        <v>877798.22</v>
      </c>
      <c r="AA15" s="35">
        <v>330548.24000000022</v>
      </c>
      <c r="AB15" s="36">
        <v>8.262085282523178E-2</v>
      </c>
      <c r="AC15" s="32">
        <v>804124.59</v>
      </c>
      <c r="AD15" s="32">
        <v>566855.77</v>
      </c>
      <c r="AE15" s="32">
        <v>237268.81999999995</v>
      </c>
      <c r="AF15" s="35">
        <v>3779058.7800000003</v>
      </c>
      <c r="AG15" s="35">
        <v>2663991.7400000002</v>
      </c>
      <c r="AH15" s="35">
        <v>1115067.04</v>
      </c>
      <c r="AI15" s="38" t="s">
        <v>49</v>
      </c>
      <c r="AJ15" s="39"/>
    </row>
    <row r="16" spans="1:36" s="40" customFormat="1" ht="24.95" customHeight="1">
      <c r="A16" s="27">
        <v>8</v>
      </c>
      <c r="B16" s="41" t="s">
        <v>50</v>
      </c>
      <c r="C16" s="29" t="s">
        <v>51</v>
      </c>
      <c r="D16" s="30">
        <v>88</v>
      </c>
      <c r="E16" s="31">
        <v>44</v>
      </c>
      <c r="F16" s="30">
        <v>25</v>
      </c>
      <c r="G16" s="30">
        <v>12</v>
      </c>
      <c r="H16" s="30">
        <v>48</v>
      </c>
      <c r="I16" s="30">
        <v>2</v>
      </c>
      <c r="J16" s="30">
        <v>2511</v>
      </c>
      <c r="K16" s="32">
        <v>124199.65</v>
      </c>
      <c r="L16" s="32">
        <v>93384.68</v>
      </c>
      <c r="M16" s="32">
        <v>30814.97</v>
      </c>
      <c r="N16" s="32">
        <v>0</v>
      </c>
      <c r="O16" s="32">
        <v>0</v>
      </c>
      <c r="P16" s="32">
        <v>0</v>
      </c>
      <c r="Q16" s="32">
        <v>124199.65</v>
      </c>
      <c r="R16" s="32">
        <v>93384.68</v>
      </c>
      <c r="S16" s="32">
        <v>30814.97</v>
      </c>
      <c r="T16" s="30">
        <v>14</v>
      </c>
      <c r="U16" s="33">
        <v>0</v>
      </c>
      <c r="V16" s="34">
        <v>29</v>
      </c>
      <c r="W16" s="33">
        <v>0</v>
      </c>
      <c r="X16" s="35">
        <v>0</v>
      </c>
      <c r="Y16" s="35">
        <v>0</v>
      </c>
      <c r="Z16" s="35">
        <v>0</v>
      </c>
      <c r="AA16" s="35">
        <v>124199.65</v>
      </c>
      <c r="AB16" s="36">
        <v>0</v>
      </c>
      <c r="AC16" s="32">
        <v>0</v>
      </c>
      <c r="AD16" s="32">
        <v>0</v>
      </c>
      <c r="AE16" s="32">
        <v>0</v>
      </c>
      <c r="AF16" s="35">
        <v>0</v>
      </c>
      <c r="AG16" s="35">
        <v>0</v>
      </c>
      <c r="AH16" s="35">
        <v>0</v>
      </c>
      <c r="AI16" s="38" t="s">
        <v>52</v>
      </c>
      <c r="AJ16" s="39"/>
    </row>
    <row r="17" spans="1:36" s="40" customFormat="1" ht="24.95" customHeight="1">
      <c r="A17" s="27">
        <v>9</v>
      </c>
      <c r="B17" s="42" t="s">
        <v>53</v>
      </c>
      <c r="C17" s="29" t="s">
        <v>54</v>
      </c>
      <c r="D17" s="30">
        <v>105</v>
      </c>
      <c r="E17" s="31">
        <v>52.5</v>
      </c>
      <c r="F17" s="30">
        <v>27</v>
      </c>
      <c r="G17" s="30">
        <v>14</v>
      </c>
      <c r="H17" s="30">
        <v>51.851851851851848</v>
      </c>
      <c r="I17" s="30">
        <v>2</v>
      </c>
      <c r="J17" s="30">
        <v>9804</v>
      </c>
      <c r="K17" s="32">
        <v>484927.66</v>
      </c>
      <c r="L17" s="32">
        <v>213874.66</v>
      </c>
      <c r="M17" s="32">
        <v>271053</v>
      </c>
      <c r="N17" s="32">
        <v>0</v>
      </c>
      <c r="O17" s="32">
        <v>0</v>
      </c>
      <c r="P17" s="32">
        <v>0</v>
      </c>
      <c r="Q17" s="32">
        <v>484927.66000000003</v>
      </c>
      <c r="R17" s="32">
        <v>213874.66</v>
      </c>
      <c r="S17" s="32">
        <v>271053</v>
      </c>
      <c r="T17" s="30">
        <v>76</v>
      </c>
      <c r="U17" s="33">
        <v>0.9</v>
      </c>
      <c r="V17" s="34">
        <v>2</v>
      </c>
      <c r="W17" s="33">
        <v>0.95</v>
      </c>
      <c r="X17" s="35">
        <v>414613.15</v>
      </c>
      <c r="Y17" s="35">
        <v>182862.83</v>
      </c>
      <c r="Z17" s="35">
        <v>231750.32</v>
      </c>
      <c r="AA17" s="35">
        <v>70314.510000000009</v>
      </c>
      <c r="AB17" s="36">
        <v>1.1514773053032057E-2</v>
      </c>
      <c r="AC17" s="32">
        <v>112069.92</v>
      </c>
      <c r="AD17" s="32">
        <v>49427.82</v>
      </c>
      <c r="AE17" s="32">
        <v>62642.1</v>
      </c>
      <c r="AF17" s="35">
        <v>526683.06999999995</v>
      </c>
      <c r="AG17" s="35">
        <v>232290.65</v>
      </c>
      <c r="AH17" s="35">
        <v>294392.42</v>
      </c>
      <c r="AI17" s="38" t="s">
        <v>55</v>
      </c>
      <c r="AJ17" s="39"/>
    </row>
    <row r="18" spans="1:36" s="40" customFormat="1" ht="24.95" customHeight="1">
      <c r="A18" s="27"/>
      <c r="B18" s="42"/>
      <c r="C18" s="29"/>
      <c r="D18" s="30"/>
      <c r="E18" s="31"/>
      <c r="F18" s="30"/>
      <c r="G18" s="30"/>
      <c r="H18" s="30"/>
      <c r="I18" s="30"/>
      <c r="J18" s="30"/>
      <c r="K18" s="32"/>
      <c r="L18" s="32"/>
      <c r="M18" s="32"/>
      <c r="N18" s="32"/>
      <c r="O18" s="32"/>
      <c r="P18" s="32"/>
      <c r="Q18" s="32"/>
      <c r="R18" s="32"/>
      <c r="S18" s="32"/>
      <c r="T18" s="30"/>
      <c r="U18" s="33"/>
      <c r="V18" s="34"/>
      <c r="W18" s="33"/>
      <c r="X18" s="35"/>
      <c r="Y18" s="35"/>
      <c r="Z18" s="35"/>
      <c r="AA18" s="35"/>
      <c r="AB18" s="38"/>
      <c r="AC18" s="43"/>
      <c r="AD18" s="43"/>
      <c r="AE18" s="43"/>
      <c r="AF18" s="43"/>
      <c r="AG18" s="43"/>
      <c r="AH18" s="43"/>
      <c r="AI18" s="38"/>
    </row>
    <row r="19" spans="1:36" s="52" customFormat="1" ht="32.25" customHeight="1">
      <c r="A19" s="23"/>
      <c r="B19" s="44" t="s">
        <v>56</v>
      </c>
      <c r="C19" s="45"/>
      <c r="D19" s="46">
        <v>1029</v>
      </c>
      <c r="E19" s="47">
        <v>588</v>
      </c>
      <c r="F19" s="46">
        <v>250</v>
      </c>
      <c r="G19" s="46">
        <v>158</v>
      </c>
      <c r="H19" s="46">
        <v>63</v>
      </c>
      <c r="I19" s="48"/>
      <c r="J19" s="46">
        <v>647319</v>
      </c>
      <c r="K19" s="32">
        <v>32017838.740000002</v>
      </c>
      <c r="L19" s="49">
        <v>19711389.579999998</v>
      </c>
      <c r="M19" s="49">
        <v>12306449.160000002</v>
      </c>
      <c r="N19" s="32">
        <v>13721930.889999999</v>
      </c>
      <c r="O19" s="49">
        <v>8925837.5599999987</v>
      </c>
      <c r="P19" s="49">
        <v>4796093.33</v>
      </c>
      <c r="Q19" s="32">
        <v>45739769.629999995</v>
      </c>
      <c r="R19" s="49">
        <v>28637227.139999997</v>
      </c>
      <c r="S19" s="49">
        <v>17102542.490000002</v>
      </c>
      <c r="T19" s="30">
        <v>86</v>
      </c>
      <c r="U19" s="50"/>
      <c r="V19" s="51">
        <v>0.23</v>
      </c>
      <c r="W19" s="33"/>
      <c r="X19" s="35">
        <v>36007062.239999995</v>
      </c>
      <c r="Y19" s="35">
        <v>21963880.539999995</v>
      </c>
      <c r="Z19" s="35">
        <v>14043181.700000003</v>
      </c>
      <c r="AA19" s="35">
        <v>9732707.3900000025</v>
      </c>
      <c r="AB19" s="38"/>
      <c r="AC19" s="35">
        <v>9732707.4000000004</v>
      </c>
      <c r="AD19" s="35"/>
      <c r="AE19" s="35"/>
      <c r="AF19" s="35">
        <v>45739769.640000001</v>
      </c>
      <c r="AG19" s="35">
        <v>27900716.530000001</v>
      </c>
      <c r="AH19" s="35">
        <v>17839053.110000003</v>
      </c>
      <c r="AI19" s="38"/>
    </row>
    <row r="20" spans="1:36" ht="27.75" customHeight="1">
      <c r="A20" s="43"/>
      <c r="B20" s="43" t="s">
        <v>57</v>
      </c>
      <c r="C20" s="43"/>
      <c r="D20" s="43"/>
      <c r="E20" s="31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3"/>
      <c r="V20" s="43"/>
      <c r="W20" s="53"/>
      <c r="X20" s="35">
        <v>9732707.4000000209</v>
      </c>
      <c r="Y20" s="54"/>
      <c r="Z20" s="43"/>
      <c r="AA20" s="38"/>
      <c r="AB20" s="38"/>
      <c r="AC20" s="35">
        <v>-2.0489096641540527E-8</v>
      </c>
      <c r="AD20" s="35"/>
      <c r="AE20" s="35"/>
      <c r="AF20" s="35">
        <v>0</v>
      </c>
      <c r="AG20" s="35"/>
      <c r="AH20" s="35"/>
      <c r="AI20" s="38"/>
    </row>
    <row r="21" spans="1:36">
      <c r="A21" s="55"/>
      <c r="B21" s="55" t="s">
        <v>58</v>
      </c>
      <c r="C21" s="56"/>
      <c r="D21" s="55">
        <v>0</v>
      </c>
      <c r="E21" s="57">
        <v>0</v>
      </c>
      <c r="F21" s="55">
        <v>0</v>
      </c>
      <c r="G21" s="55">
        <v>0</v>
      </c>
      <c r="H21" s="55"/>
      <c r="I21" s="55"/>
      <c r="J21" s="58">
        <v>0</v>
      </c>
      <c r="N21" s="59"/>
      <c r="X21" s="59"/>
    </row>
    <row r="22" spans="1:36">
      <c r="A22" s="60"/>
      <c r="B22" s="60" t="s">
        <v>59</v>
      </c>
      <c r="C22" s="61"/>
      <c r="D22" s="60">
        <v>473</v>
      </c>
      <c r="E22" s="62">
        <v>213.5</v>
      </c>
      <c r="F22" s="60">
        <v>118</v>
      </c>
      <c r="G22" s="60">
        <v>61</v>
      </c>
      <c r="H22" s="60"/>
      <c r="I22" s="60"/>
      <c r="J22" s="63">
        <v>341765</v>
      </c>
    </row>
    <row r="23" spans="1:36">
      <c r="A23" s="60"/>
      <c r="B23" s="60" t="s">
        <v>60</v>
      </c>
      <c r="C23" s="61"/>
      <c r="D23" s="60">
        <v>556</v>
      </c>
      <c r="E23" s="62">
        <v>374.5</v>
      </c>
      <c r="F23" s="60">
        <v>132</v>
      </c>
      <c r="G23" s="60">
        <v>97</v>
      </c>
      <c r="H23" s="60"/>
      <c r="I23" s="60"/>
      <c r="J23" s="63">
        <v>305554</v>
      </c>
    </row>
    <row r="25" spans="1:36" ht="132" customHeight="1">
      <c r="A25" s="38"/>
      <c r="B25" s="22" t="s">
        <v>61</v>
      </c>
      <c r="C25" s="13" t="s">
        <v>62</v>
      </c>
      <c r="D25" s="14"/>
      <c r="E25" s="15"/>
      <c r="F25" s="64"/>
      <c r="G25" s="64"/>
      <c r="H25" s="13" t="s">
        <v>63</v>
      </c>
      <c r="I25" s="14"/>
      <c r="J25" s="15"/>
      <c r="K25" s="13" t="s">
        <v>64</v>
      </c>
      <c r="L25" s="15"/>
      <c r="M25" s="13" t="s">
        <v>65</v>
      </c>
      <c r="N25" s="15"/>
    </row>
    <row r="26" spans="1:36" s="40" customFormat="1" ht="40.5" customHeight="1">
      <c r="A26" s="43"/>
      <c r="B26" s="35">
        <v>45739769.640000015</v>
      </c>
      <c r="C26" s="65"/>
      <c r="D26" s="66"/>
      <c r="E26" s="67">
        <v>32017838.75</v>
      </c>
      <c r="F26" s="68"/>
      <c r="G26" s="68"/>
      <c r="H26" s="65"/>
      <c r="I26" s="66"/>
      <c r="J26" s="69">
        <v>49.462226120351787</v>
      </c>
      <c r="K26" s="65"/>
      <c r="L26" s="67">
        <v>13721930.890000015</v>
      </c>
      <c r="M26" s="65"/>
      <c r="N26" s="69">
        <v>36640.669933244368</v>
      </c>
      <c r="U26" s="6"/>
      <c r="W26" s="6"/>
    </row>
  </sheetData>
  <mergeCells count="24">
    <mergeCell ref="C25:E25"/>
    <mergeCell ref="H25:J25"/>
    <mergeCell ref="K25:L25"/>
    <mergeCell ref="M25:N25"/>
    <mergeCell ref="X6:Z6"/>
    <mergeCell ref="AA6:AA7"/>
    <mergeCell ref="AB6:AB7"/>
    <mergeCell ref="AC6:AE6"/>
    <mergeCell ref="AF6:AH6"/>
    <mergeCell ref="AI6:AI7"/>
    <mergeCell ref="N6:P6"/>
    <mergeCell ref="Q6:S6"/>
    <mergeCell ref="T6:T7"/>
    <mergeCell ref="U6:U7"/>
    <mergeCell ref="V6:V7"/>
    <mergeCell ref="W6:W7"/>
    <mergeCell ref="A2:M2"/>
    <mergeCell ref="A3:M3"/>
    <mergeCell ref="A6:A7"/>
    <mergeCell ref="B6:B7"/>
    <mergeCell ref="C6:C7"/>
    <mergeCell ref="D6:I6"/>
    <mergeCell ref="J6:J7"/>
    <mergeCell ref="K6:M6"/>
  </mergeCells>
  <conditionalFormatting sqref="I9:I18">
    <cfRule type="cellIs" dxfId="4" priority="4" operator="equal">
      <formula>3</formula>
    </cfRule>
    <cfRule type="cellIs" dxfId="3" priority="5" operator="equal">
      <formula>2</formula>
    </cfRule>
  </conditionalFormatting>
  <conditionalFormatting sqref="U9:U17 W9:Z17">
    <cfRule type="cellIs" dxfId="2" priority="3" operator="equal">
      <formula>0</formula>
    </cfRule>
  </conditionalFormatting>
  <conditionalFormatting sqref="AC20:AE20">
    <cfRule type="cellIs" dxfId="1" priority="2" operator="equal">
      <formula>0</formula>
    </cfRule>
  </conditionalFormatting>
  <conditionalFormatting sqref="AC20:AH20">
    <cfRule type="cellIs" dxfId="0" priority="1" operator="equal">
      <formula>0</formula>
    </cfRule>
  </conditionalFormatting>
  <pageMargins left="0.2" right="0.15748031496062992" top="0.51181102362204722" bottom="0.39370078740157483" header="0.31496062992125984" footer="0.31496062992125984"/>
  <pageSetup paperSize="9" scale="2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Оценка_12 мес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Kiseleva.LA</dc:creator>
  <cp:lastModifiedBy>Kiseleva.LA</cp:lastModifiedBy>
  <dcterms:created xsi:type="dcterms:W3CDTF">2025-12-24T06:10:43Z</dcterms:created>
  <dcterms:modified xsi:type="dcterms:W3CDTF">2025-12-24T06:20:15Z</dcterms:modified>
</cp:coreProperties>
</file>