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955" windowHeight="9285"/>
  </bookViews>
  <sheets>
    <sheet name="Оценка_6 мес" sheetId="1" r:id="rId1"/>
  </sheets>
  <calcPr calcId="125725"/>
</workbook>
</file>

<file path=xl/sharedStrings.xml><?xml version="1.0" encoding="utf-8"?>
<sst xmlns="http://schemas.openxmlformats.org/spreadsheetml/2006/main" count="102" uniqueCount="77">
  <si>
    <t xml:space="preserve">РАСЧЕТ
размера стимулирующих выплат с учетом показателей результативности деятельности медицинских организаций </t>
  </si>
  <si>
    <t>за 6 месяцев (декабрь 2024 года - май 2025 года)</t>
  </si>
  <si>
    <t>№ п/п</t>
  </si>
  <si>
    <t>Наименование медицинской организации</t>
  </si>
  <si>
    <t>Код МО</t>
  </si>
  <si>
    <t>Оценка по баллам</t>
  </si>
  <si>
    <t>Среднемесячная численность прикрепленного населения за отчетный период</t>
  </si>
  <si>
    <r>
      <t>Размер стимулирующих выплат медицинским организациям (</t>
    </r>
    <r>
      <rPr>
        <b/>
        <sz val="14"/>
        <color theme="1"/>
        <rFont val="Cambria"/>
        <family val="1"/>
        <charset val="204"/>
        <scheme val="major"/>
      </rPr>
      <t>I часть)</t>
    </r>
    <r>
      <rPr>
        <sz val="14"/>
        <color theme="1"/>
        <rFont val="Cambria"/>
        <family val="1"/>
        <charset val="204"/>
        <scheme val="major"/>
      </rPr>
      <t>, рублей</t>
    </r>
  </si>
  <si>
    <r>
      <t>Размер стимулирующих выплат медицинским организациям (</t>
    </r>
    <r>
      <rPr>
        <b/>
        <sz val="14"/>
        <color theme="1"/>
        <rFont val="Cambria"/>
        <family val="1"/>
        <charset val="204"/>
        <scheme val="major"/>
      </rPr>
      <t>II часть)</t>
    </r>
    <r>
      <rPr>
        <sz val="14"/>
        <color theme="1"/>
        <rFont val="Cambria"/>
        <family val="1"/>
        <charset val="204"/>
        <scheme val="major"/>
      </rPr>
      <t>, рублей</t>
    </r>
  </si>
  <si>
    <r>
      <t>Размер стимулирующих выплат, начисленных медицинским организациям (</t>
    </r>
    <r>
      <rPr>
        <b/>
        <sz val="14"/>
        <color theme="1"/>
        <rFont val="Cambria"/>
        <family val="1"/>
        <charset val="204"/>
        <scheme val="major"/>
      </rPr>
      <t xml:space="preserve">I и II части) за отчетный период, </t>
    </r>
    <r>
      <rPr>
        <sz val="14"/>
        <color theme="1"/>
        <rFont val="Cambria"/>
        <family val="1"/>
        <charset val="204"/>
        <scheme val="major"/>
      </rPr>
      <t xml:space="preserve"> рублей</t>
    </r>
  </si>
  <si>
    <t>Выполнение плана посещений с проф и иными целями и обращений по заболеванию, %</t>
  </si>
  <si>
    <t>Коэффициент с учетом выполнения установленных объемов (К об)</t>
  </si>
  <si>
    <t>Показатель смертности, "-" снижение, "+" увеличение, %</t>
  </si>
  <si>
    <t>Коэффициент с учетом выполнения показателя смертности (К см)</t>
  </si>
  <si>
    <t>Размер стимулирующих выплат с учетом показателей результативности деятельности медицинских организаций и выполнения показателей по утвержденным объемам и показателей смертности прикрепленного населения, рублей</t>
  </si>
  <si>
    <t>Отклонение: гр.17 - гр.24, рублей</t>
  </si>
  <si>
    <t>Доля размера выплаты в общем объеме средств, коэффициент</t>
  </si>
  <si>
    <t>Дополнительное распределение средств, предусмотренных на стимулирующие выплаты, рублей</t>
  </si>
  <si>
    <r>
      <rPr>
        <b/>
        <sz val="16"/>
        <color theme="1"/>
        <rFont val="Cambria"/>
        <family val="1"/>
        <charset val="204"/>
        <scheme val="major"/>
      </rPr>
      <t>ИТОГОВЫЙ размер стимулирующих выплат</t>
    </r>
    <r>
      <rPr>
        <sz val="16"/>
        <color theme="1"/>
        <rFont val="Cambria"/>
        <family val="1"/>
        <charset val="204"/>
        <scheme val="major"/>
      </rPr>
      <t xml:space="preserve"> </t>
    </r>
    <r>
      <rPr>
        <sz val="14"/>
        <color theme="1"/>
        <rFont val="Cambria"/>
        <family val="1"/>
        <charset val="204"/>
        <scheme val="major"/>
      </rPr>
      <t>с учетом показателей результативности деятельности медицинских организаций, выполнения показателей установленных объемов, показателей смертности прикрепленного населения и дополнительного распределения средств, рублей</t>
    </r>
  </si>
  <si>
    <t xml:space="preserve">Коментарий к размеру начисленных стимулирующих  выплат </t>
  </si>
  <si>
    <t>Максимальная сумма баллов</t>
  </si>
  <si>
    <t>Фактическая сумма баллов</t>
  </si>
  <si>
    <t>Максимальное количество показателей</t>
  </si>
  <si>
    <t>Фактически выполнено показателей</t>
  </si>
  <si>
    <t>Выполнение показателей, %</t>
  </si>
  <si>
    <t>Группа</t>
  </si>
  <si>
    <t>Всего</t>
  </si>
  <si>
    <t>СОГАЗ</t>
  </si>
  <si>
    <t>АЛЬФА</t>
  </si>
  <si>
    <t>ГОБУЗ "Апатитско-Кировская ЦРБ"</t>
  </si>
  <si>
    <t>007</t>
  </si>
  <si>
    <t>2 группа  К об = 1,0   К см = 0,95</t>
  </si>
  <si>
    <t>ГОБУЗ "Кандалакшская ЦРБ"</t>
  </si>
  <si>
    <t>009</t>
  </si>
  <si>
    <t>3 группа  К об = 1,0   К см = 1,0</t>
  </si>
  <si>
    <t>ГОБУЗ "Кольская ЦРБ"</t>
  </si>
  <si>
    <t>013</t>
  </si>
  <si>
    <t>ГОБУЗ "Ловозерская ЦРБ"</t>
  </si>
  <si>
    <t>014</t>
  </si>
  <si>
    <t>2 группа  К об = 1,0  К см = 1,0</t>
  </si>
  <si>
    <t>ГОБУЗ "Мончегорская ЦРБ"</t>
  </si>
  <si>
    <t>045</t>
  </si>
  <si>
    <t>2 группа  К об = 1,0   К см = 1,0</t>
  </si>
  <si>
    <t>ГОБУЗ "Оленегорская ЦРБ"</t>
  </si>
  <si>
    <t>046</t>
  </si>
  <si>
    <t>ГОБУЗ "Печенгская ЦРБ"</t>
  </si>
  <si>
    <t>010</t>
  </si>
  <si>
    <t>ГОБУЗ "ЦРБ ЗАТО г.Североморск"</t>
  </si>
  <si>
    <t>008</t>
  </si>
  <si>
    <t>ГОАУЗ "МОМЦ"</t>
  </si>
  <si>
    <t>062</t>
  </si>
  <si>
    <t xml:space="preserve">1 группа </t>
  </si>
  <si>
    <t>ГОБУЗ "МОДКБ"</t>
  </si>
  <si>
    <t>033</t>
  </si>
  <si>
    <r>
      <t xml:space="preserve">3 группа  К об = 1,0   К см = </t>
    </r>
    <r>
      <rPr>
        <b/>
        <sz val="14"/>
        <color theme="1"/>
        <rFont val="Cambria"/>
        <family val="1"/>
        <charset val="204"/>
        <scheme val="major"/>
      </rPr>
      <t>0,0</t>
    </r>
  </si>
  <si>
    <t>ФГБУЗ "ММЦ" ФМБА</t>
  </si>
  <si>
    <t>030</t>
  </si>
  <si>
    <t>ФГБУЗ "МСЧ № 118" ФМБА</t>
  </si>
  <si>
    <t>037</t>
  </si>
  <si>
    <t>ФГБУЗ "ЦМСЧ № 120" ФМБА</t>
  </si>
  <si>
    <t>038</t>
  </si>
  <si>
    <t>ФГБУН "КНЦ РАН"</t>
  </si>
  <si>
    <t>050</t>
  </si>
  <si>
    <t>ФКУЗ "МСЧ МВД"</t>
  </si>
  <si>
    <t>168</t>
  </si>
  <si>
    <t>ЧУЗ "ПК РЖД" г.Мурманск</t>
  </si>
  <si>
    <t>051</t>
  </si>
  <si>
    <t>ИТОГО</t>
  </si>
  <si>
    <t>Нераспределенная сумма, рублей</t>
  </si>
  <si>
    <t>1 группа</t>
  </si>
  <si>
    <t>2 группа</t>
  </si>
  <si>
    <t>3 группа</t>
  </si>
  <si>
    <t>Cовокупный объем средств на стимулирование медицинских организаций, рублей</t>
  </si>
  <si>
    <t>Объем средств, используемый при распределении 70% от объема средств на стимулирование медицинских организаций (I часть), рублей</t>
  </si>
  <si>
    <r>
      <t xml:space="preserve">Объем средств, используемый при распределении 70% от утвержденной суммы на стимулирование медицинских организаций, </t>
    </r>
    <r>
      <rPr>
        <b/>
        <sz val="14"/>
        <color theme="1"/>
        <rFont val="Cambria"/>
        <family val="1"/>
        <charset val="204"/>
        <scheme val="major"/>
      </rPr>
      <t xml:space="preserve">в расчете на 1 прикрепленное лицо </t>
    </r>
    <r>
      <rPr>
        <sz val="14"/>
        <color theme="1"/>
        <rFont val="Cambria"/>
        <family val="1"/>
        <charset val="204"/>
        <scheme val="major"/>
      </rPr>
      <t>(I часть), рублей</t>
    </r>
  </si>
  <si>
    <t>Объем средств, используемый при распределении 30% от объема средств на стимулирование медицинских организаций (II часть), рублей</t>
  </si>
  <si>
    <r>
      <t xml:space="preserve">Объем средств, используемый при распределении 30% от объема средств на стимулирование медицинских организаций, </t>
    </r>
    <r>
      <rPr>
        <b/>
        <sz val="14"/>
        <color theme="1"/>
        <rFont val="Cambria"/>
        <family val="1"/>
        <charset val="204"/>
        <scheme val="major"/>
      </rPr>
      <t>в расчете на 1 балл</t>
    </r>
    <r>
      <rPr>
        <sz val="14"/>
        <color theme="1"/>
        <rFont val="Cambria"/>
        <family val="1"/>
        <charset val="204"/>
        <scheme val="major"/>
      </rPr>
      <t xml:space="preserve"> (II часть), рублей</t>
    </r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</si>
</sst>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00000"/>
    <numFmt numFmtId="166" formatCode="#,##0.00000"/>
    <numFmt numFmtId="167" formatCode="#,##0.000"/>
  </numFmts>
  <fonts count="10">
    <font>
      <sz val="11"/>
      <color theme="1"/>
      <name val="Calibri"/>
      <family val="2"/>
      <charset val="204"/>
      <scheme val="minor"/>
    </font>
    <font>
      <b/>
      <sz val="14"/>
      <color theme="1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b/>
      <i/>
      <sz val="14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sz val="16"/>
      <color theme="1"/>
      <name val="Cambria"/>
      <family val="1"/>
      <charset val="204"/>
      <scheme val="major"/>
    </font>
    <font>
      <i/>
      <sz val="14"/>
      <color theme="1"/>
      <name val="Cambria"/>
      <family val="1"/>
      <charset val="204"/>
      <scheme val="major"/>
    </font>
    <font>
      <sz val="14"/>
      <color indexed="8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  <font>
      <sz val="14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49" fontId="2" fillId="0" borderId="2" xfId="1" applyNumberFormat="1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165" fontId="2" fillId="0" borderId="2" xfId="0" applyNumberFormat="1" applyFont="1" applyBorder="1"/>
    <xf numFmtId="4" fontId="9" fillId="0" borderId="2" xfId="0" applyNumberFormat="1" applyFont="1" applyBorder="1" applyAlignment="1">
      <alignment horizontal="right" vertical="center"/>
    </xf>
    <xf numFmtId="0" fontId="2" fillId="0" borderId="2" xfId="0" applyFont="1" applyBorder="1"/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166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7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/>
    <xf numFmtId="3" fontId="1" fillId="0" borderId="6" xfId="0" applyNumberFormat="1" applyFont="1" applyBorder="1"/>
    <xf numFmtId="4" fontId="2" fillId="0" borderId="0" xfId="0" applyNumberFormat="1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/>
    <xf numFmtId="3" fontId="1" fillId="0" borderId="2" xfId="0" applyNumberFormat="1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166" fontId="2" fillId="0" borderId="5" xfId="0" applyNumberFormat="1" applyFont="1" applyBorder="1" applyAlignment="1">
      <alignment vertical="center"/>
    </xf>
  </cellXfs>
  <cellStyles count="2">
    <cellStyle name="Обычный" xfId="0" builtinId="0"/>
    <cellStyle name="Обычный 14" xfId="1"/>
  </cellStyles>
  <dxfs count="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AJ33"/>
  <sheetViews>
    <sheetView tabSelected="1" topLeftCell="A5" zoomScale="60" zoomScaleNormal="60" workbookViewId="0">
      <pane xSplit="3" ySplit="4" topLeftCell="D10" activePane="bottomRight" state="frozen"/>
      <selection activeCell="A5" sqref="A5"/>
      <selection pane="topRight" activeCell="D5" sqref="D5"/>
      <selection pane="bottomLeft" activeCell="A9" sqref="A9"/>
      <selection pane="bottomRight" activeCell="A5" sqref="A1:XFD1048576"/>
    </sheetView>
  </sheetViews>
  <sheetFormatPr defaultColWidth="9.140625" defaultRowHeight="18"/>
  <cols>
    <col min="1" max="1" width="5.85546875" style="2" customWidth="1"/>
    <col min="2" max="2" width="45.42578125" style="2" customWidth="1"/>
    <col min="3" max="3" width="9.7109375" style="2" customWidth="1"/>
    <col min="4" max="4" width="19.42578125" style="2" customWidth="1"/>
    <col min="5" max="5" width="19.28515625" style="2" customWidth="1"/>
    <col min="6" max="6" width="18.42578125" style="2" customWidth="1"/>
    <col min="7" max="7" width="18.7109375" style="2" customWidth="1"/>
    <col min="8" max="8" width="18.140625" style="2" customWidth="1"/>
    <col min="9" max="9" width="12.28515625" style="2" customWidth="1"/>
    <col min="10" max="10" width="21.42578125" style="2" customWidth="1"/>
    <col min="11" max="11" width="17.5703125" style="2" customWidth="1"/>
    <col min="12" max="12" width="18.140625" style="2" customWidth="1"/>
    <col min="13" max="13" width="18.7109375" style="2" customWidth="1"/>
    <col min="14" max="14" width="22.42578125" style="2" customWidth="1"/>
    <col min="15" max="15" width="18.5703125" style="2" customWidth="1"/>
    <col min="16" max="16" width="19.85546875" style="2" customWidth="1"/>
    <col min="17" max="17" width="20" style="2" customWidth="1"/>
    <col min="18" max="18" width="19.28515625" style="2" customWidth="1"/>
    <col min="19" max="19" width="19.85546875" style="2" customWidth="1"/>
    <col min="20" max="20" width="19.28515625" style="2" customWidth="1"/>
    <col min="21" max="21" width="19.42578125" style="8" customWidth="1"/>
    <col min="22" max="22" width="20" style="2" customWidth="1"/>
    <col min="23" max="23" width="22.140625" style="8" customWidth="1"/>
    <col min="24" max="24" width="22.85546875" style="2" customWidth="1"/>
    <col min="25" max="25" width="27.42578125" style="2" customWidth="1"/>
    <col min="26" max="26" width="24.5703125" style="2" customWidth="1"/>
    <col min="27" max="27" width="17.85546875" style="2" customWidth="1"/>
    <col min="28" max="28" width="17.42578125" style="2" customWidth="1"/>
    <col min="29" max="29" width="21.140625" style="2" customWidth="1"/>
    <col min="30" max="30" width="20.42578125" style="2" customWidth="1"/>
    <col min="31" max="31" width="18" style="2" customWidth="1"/>
    <col min="32" max="34" width="21.140625" style="2" customWidth="1"/>
    <col min="35" max="35" width="39.140625" style="2" customWidth="1"/>
    <col min="36" max="16384" width="9.140625" style="2"/>
  </cols>
  <sheetData>
    <row r="1" spans="1:36" ht="6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36" ht="36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</row>
    <row r="3" spans="1:36" ht="24.7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AA3" s="7"/>
    </row>
    <row r="4" spans="1:36" ht="9" customHeight="1"/>
    <row r="5" spans="1:36" s="9" customFormat="1" ht="7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8"/>
      <c r="V5" s="2"/>
      <c r="W5" s="8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6" s="9" customFormat="1" ht="132.75" customHeight="1">
      <c r="A6" s="10" t="s">
        <v>2</v>
      </c>
      <c r="B6" s="10" t="s">
        <v>3</v>
      </c>
      <c r="C6" s="11" t="s">
        <v>4</v>
      </c>
      <c r="D6" s="11" t="s">
        <v>5</v>
      </c>
      <c r="E6" s="11"/>
      <c r="F6" s="11"/>
      <c r="G6" s="11"/>
      <c r="H6" s="11"/>
      <c r="I6" s="11"/>
      <c r="J6" s="12" t="s">
        <v>6</v>
      </c>
      <c r="K6" s="13" t="s">
        <v>7</v>
      </c>
      <c r="L6" s="14"/>
      <c r="M6" s="15"/>
      <c r="N6" s="13" t="s">
        <v>8</v>
      </c>
      <c r="O6" s="14"/>
      <c r="P6" s="15"/>
      <c r="Q6" s="13" t="s">
        <v>9</v>
      </c>
      <c r="R6" s="14"/>
      <c r="S6" s="15"/>
      <c r="T6" s="12" t="s">
        <v>10</v>
      </c>
      <c r="U6" s="16" t="s">
        <v>11</v>
      </c>
      <c r="V6" s="12" t="s">
        <v>12</v>
      </c>
      <c r="W6" s="16" t="s">
        <v>13</v>
      </c>
      <c r="X6" s="17" t="s">
        <v>14</v>
      </c>
      <c r="Y6" s="18"/>
      <c r="Z6" s="19"/>
      <c r="AA6" s="12" t="s">
        <v>15</v>
      </c>
      <c r="AB6" s="20" t="s">
        <v>16</v>
      </c>
      <c r="AC6" s="12" t="s">
        <v>17</v>
      </c>
      <c r="AD6" s="12"/>
      <c r="AE6" s="12"/>
      <c r="AF6" s="12" t="s">
        <v>18</v>
      </c>
      <c r="AG6" s="12"/>
      <c r="AH6" s="12"/>
      <c r="AI6" s="20" t="s">
        <v>19</v>
      </c>
    </row>
    <row r="7" spans="1:36" s="9" customFormat="1" ht="96" customHeight="1">
      <c r="A7" s="21"/>
      <c r="B7" s="21"/>
      <c r="C7" s="11"/>
      <c r="D7" s="22" t="s">
        <v>20</v>
      </c>
      <c r="E7" s="22" t="s">
        <v>21</v>
      </c>
      <c r="F7" s="22" t="s">
        <v>22</v>
      </c>
      <c r="G7" s="22" t="s">
        <v>23</v>
      </c>
      <c r="H7" s="22" t="s">
        <v>24</v>
      </c>
      <c r="I7" s="23" t="s">
        <v>25</v>
      </c>
      <c r="J7" s="12"/>
      <c r="K7" s="23" t="s">
        <v>26</v>
      </c>
      <c r="L7" s="23" t="s">
        <v>27</v>
      </c>
      <c r="M7" s="23" t="s">
        <v>28</v>
      </c>
      <c r="N7" s="23" t="s">
        <v>26</v>
      </c>
      <c r="O7" s="23" t="s">
        <v>27</v>
      </c>
      <c r="P7" s="23" t="s">
        <v>28</v>
      </c>
      <c r="Q7" s="23" t="s">
        <v>26</v>
      </c>
      <c r="R7" s="23" t="s">
        <v>27</v>
      </c>
      <c r="S7" s="23" t="s">
        <v>28</v>
      </c>
      <c r="T7" s="12"/>
      <c r="U7" s="16"/>
      <c r="V7" s="12"/>
      <c r="W7" s="16"/>
      <c r="X7" s="23" t="s">
        <v>26</v>
      </c>
      <c r="Y7" s="23" t="s">
        <v>27</v>
      </c>
      <c r="Z7" s="23" t="s">
        <v>28</v>
      </c>
      <c r="AA7" s="12"/>
      <c r="AB7" s="24"/>
      <c r="AC7" s="23" t="s">
        <v>26</v>
      </c>
      <c r="AD7" s="23" t="s">
        <v>27</v>
      </c>
      <c r="AE7" s="23" t="s">
        <v>28</v>
      </c>
      <c r="AF7" s="23" t="s">
        <v>26</v>
      </c>
      <c r="AG7" s="23" t="s">
        <v>27</v>
      </c>
      <c r="AH7" s="23" t="s">
        <v>28</v>
      </c>
      <c r="AI7" s="24"/>
    </row>
    <row r="8" spans="1:36" s="26" customFormat="1" ht="31.5" customHeight="1">
      <c r="A8" s="25">
        <v>1</v>
      </c>
      <c r="B8" s="25">
        <v>2</v>
      </c>
      <c r="C8" s="25">
        <v>3</v>
      </c>
      <c r="D8" s="25">
        <v>4</v>
      </c>
      <c r="E8" s="25">
        <v>5</v>
      </c>
      <c r="F8" s="25">
        <v>6</v>
      </c>
      <c r="G8" s="25">
        <v>7</v>
      </c>
      <c r="H8" s="25">
        <v>8</v>
      </c>
      <c r="I8" s="25">
        <v>9</v>
      </c>
      <c r="J8" s="25">
        <v>10</v>
      </c>
      <c r="K8" s="25">
        <v>11</v>
      </c>
      <c r="L8" s="25">
        <v>12</v>
      </c>
      <c r="M8" s="25">
        <v>13</v>
      </c>
      <c r="N8" s="25">
        <v>14</v>
      </c>
      <c r="O8" s="25">
        <v>15</v>
      </c>
      <c r="P8" s="25">
        <v>16</v>
      </c>
      <c r="Q8" s="25">
        <v>17</v>
      </c>
      <c r="R8" s="25">
        <v>18</v>
      </c>
      <c r="S8" s="25">
        <v>19</v>
      </c>
      <c r="T8" s="25">
        <v>20</v>
      </c>
      <c r="U8" s="25">
        <v>21</v>
      </c>
      <c r="V8" s="25">
        <v>22</v>
      </c>
      <c r="W8" s="25">
        <v>23</v>
      </c>
      <c r="X8" s="25">
        <v>24</v>
      </c>
      <c r="Y8" s="25">
        <v>25</v>
      </c>
      <c r="Z8" s="25">
        <v>26</v>
      </c>
      <c r="AA8" s="25">
        <v>27</v>
      </c>
      <c r="AB8" s="25">
        <v>28</v>
      </c>
      <c r="AC8" s="25">
        <v>29</v>
      </c>
      <c r="AD8" s="25">
        <v>30</v>
      </c>
      <c r="AE8" s="25">
        <v>31</v>
      </c>
      <c r="AF8" s="25">
        <v>32</v>
      </c>
      <c r="AG8" s="25">
        <v>33</v>
      </c>
      <c r="AH8" s="25">
        <v>34</v>
      </c>
      <c r="AI8" s="25">
        <v>35</v>
      </c>
    </row>
    <row r="9" spans="1:36" s="40" customFormat="1" ht="24.95" customHeight="1">
      <c r="A9" s="27">
        <v>1</v>
      </c>
      <c r="B9" s="28" t="s">
        <v>29</v>
      </c>
      <c r="C9" s="29" t="s">
        <v>30</v>
      </c>
      <c r="D9" s="30">
        <v>32</v>
      </c>
      <c r="E9" s="31">
        <v>10.5</v>
      </c>
      <c r="F9" s="30">
        <v>25</v>
      </c>
      <c r="G9" s="30">
        <v>10</v>
      </c>
      <c r="H9" s="30">
        <v>40</v>
      </c>
      <c r="I9" s="30">
        <v>2</v>
      </c>
      <c r="J9" s="30">
        <v>72489</v>
      </c>
      <c r="K9" s="32">
        <v>2770035.97</v>
      </c>
      <c r="L9" s="32">
        <v>1720510.69</v>
      </c>
      <c r="M9" s="32">
        <v>1049525.2800000003</v>
      </c>
      <c r="N9" s="32">
        <v>0</v>
      </c>
      <c r="O9" s="32">
        <v>0</v>
      </c>
      <c r="P9" s="32">
        <v>0</v>
      </c>
      <c r="Q9" s="32">
        <v>2770035.97</v>
      </c>
      <c r="R9" s="32">
        <v>1720510.69</v>
      </c>
      <c r="S9" s="32">
        <v>1049525.2800000003</v>
      </c>
      <c r="T9" s="30">
        <v>98</v>
      </c>
      <c r="U9" s="33">
        <v>1</v>
      </c>
      <c r="V9" s="34">
        <v>5</v>
      </c>
      <c r="W9" s="33">
        <v>0.95</v>
      </c>
      <c r="X9" s="35">
        <v>2631534.1799999997</v>
      </c>
      <c r="Y9" s="35">
        <v>1634485.16</v>
      </c>
      <c r="Z9" s="35">
        <v>997049.02</v>
      </c>
      <c r="AA9" s="35">
        <v>138501.7900000005</v>
      </c>
      <c r="AB9" s="36">
        <v>0.12988746369561741</v>
      </c>
      <c r="AC9" s="37">
        <v>338977.16</v>
      </c>
      <c r="AD9" s="32">
        <v>210543.77</v>
      </c>
      <c r="AE9" s="32">
        <v>128433.38999999998</v>
      </c>
      <c r="AF9" s="35">
        <v>2970511.34</v>
      </c>
      <c r="AG9" s="35">
        <v>1845028.93</v>
      </c>
      <c r="AH9" s="35">
        <v>1125482.4099999999</v>
      </c>
      <c r="AI9" s="38" t="s">
        <v>31</v>
      </c>
      <c r="AJ9" s="39"/>
    </row>
    <row r="10" spans="1:36" s="40" customFormat="1" ht="24.95" customHeight="1">
      <c r="A10" s="27">
        <v>2</v>
      </c>
      <c r="B10" s="28" t="s">
        <v>32</v>
      </c>
      <c r="C10" s="29" t="s">
        <v>33</v>
      </c>
      <c r="D10" s="30">
        <v>32</v>
      </c>
      <c r="E10" s="31">
        <v>14.5</v>
      </c>
      <c r="F10" s="30">
        <v>25</v>
      </c>
      <c r="G10" s="30">
        <v>16</v>
      </c>
      <c r="H10" s="30">
        <v>64</v>
      </c>
      <c r="I10" s="30">
        <v>3</v>
      </c>
      <c r="J10" s="30">
        <v>39715</v>
      </c>
      <c r="K10" s="32">
        <v>1517636.86</v>
      </c>
      <c r="L10" s="32">
        <v>84718.64</v>
      </c>
      <c r="M10" s="32">
        <v>1432918.2200000002</v>
      </c>
      <c r="N10" s="32">
        <v>1644363.62</v>
      </c>
      <c r="O10" s="32">
        <v>91792.88</v>
      </c>
      <c r="P10" s="32">
        <v>1552570.7400000002</v>
      </c>
      <c r="Q10" s="32">
        <v>3162000.4800000004</v>
      </c>
      <c r="R10" s="32">
        <v>176511.52000000002</v>
      </c>
      <c r="S10" s="32">
        <v>2985488.9600000004</v>
      </c>
      <c r="T10" s="30">
        <v>126</v>
      </c>
      <c r="U10" s="33">
        <v>1</v>
      </c>
      <c r="V10" s="34">
        <v>-8</v>
      </c>
      <c r="W10" s="33">
        <v>1</v>
      </c>
      <c r="X10" s="35">
        <v>3162000.48</v>
      </c>
      <c r="Y10" s="35">
        <v>176511.52</v>
      </c>
      <c r="Z10" s="35">
        <v>2985488.96</v>
      </c>
      <c r="AA10" s="35">
        <v>0</v>
      </c>
      <c r="AB10" s="36">
        <v>0.15607025957440723</v>
      </c>
      <c r="AC10" s="32">
        <v>407308.39</v>
      </c>
      <c r="AD10" s="32">
        <v>22737.07</v>
      </c>
      <c r="AE10" s="32">
        <v>384571.32</v>
      </c>
      <c r="AF10" s="35">
        <v>3569308.8699999996</v>
      </c>
      <c r="AG10" s="35">
        <v>199248.59</v>
      </c>
      <c r="AH10" s="35">
        <v>3370060.28</v>
      </c>
      <c r="AI10" s="38" t="s">
        <v>34</v>
      </c>
      <c r="AJ10" s="39"/>
    </row>
    <row r="11" spans="1:36" s="40" customFormat="1" ht="24.95" customHeight="1">
      <c r="A11" s="27">
        <v>3</v>
      </c>
      <c r="B11" s="28" t="s">
        <v>35</v>
      </c>
      <c r="C11" s="29" t="s">
        <v>36</v>
      </c>
      <c r="D11" s="30">
        <v>32</v>
      </c>
      <c r="E11" s="31">
        <v>13</v>
      </c>
      <c r="F11" s="30">
        <v>25</v>
      </c>
      <c r="G11" s="30">
        <v>15</v>
      </c>
      <c r="H11" s="30">
        <v>60</v>
      </c>
      <c r="I11" s="30">
        <v>3</v>
      </c>
      <c r="J11" s="30">
        <v>39947</v>
      </c>
      <c r="K11" s="32">
        <v>1526502.32</v>
      </c>
      <c r="L11" s="32">
        <v>1291185.49</v>
      </c>
      <c r="M11" s="32">
        <v>235316.83000000007</v>
      </c>
      <c r="N11" s="32">
        <v>1474257.04</v>
      </c>
      <c r="O11" s="32">
        <v>1246994.05</v>
      </c>
      <c r="P11" s="32">
        <v>227262.99</v>
      </c>
      <c r="Q11" s="32">
        <v>3000759.3600000003</v>
      </c>
      <c r="R11" s="32">
        <v>2538179.54</v>
      </c>
      <c r="S11" s="32">
        <v>462579.82000000007</v>
      </c>
      <c r="T11" s="30">
        <v>111</v>
      </c>
      <c r="U11" s="33">
        <v>1</v>
      </c>
      <c r="V11" s="34">
        <v>-7</v>
      </c>
      <c r="W11" s="33">
        <v>1</v>
      </c>
      <c r="X11" s="35">
        <v>3000759.36</v>
      </c>
      <c r="Y11" s="35">
        <v>2538179.54</v>
      </c>
      <c r="Z11" s="35">
        <v>462579.82</v>
      </c>
      <c r="AA11" s="35">
        <v>0</v>
      </c>
      <c r="AB11" s="36">
        <v>0.1481117081410222</v>
      </c>
      <c r="AC11" s="32">
        <v>386538.35</v>
      </c>
      <c r="AD11" s="32">
        <v>326951.82</v>
      </c>
      <c r="AE11" s="32">
        <v>59586.52999999997</v>
      </c>
      <c r="AF11" s="35">
        <v>3387297.71</v>
      </c>
      <c r="AG11" s="35">
        <v>2865131.36</v>
      </c>
      <c r="AH11" s="35">
        <v>522166.35</v>
      </c>
      <c r="AI11" s="38" t="s">
        <v>34</v>
      </c>
      <c r="AJ11" s="39"/>
    </row>
    <row r="12" spans="1:36" s="40" customFormat="1" ht="24.95" customHeight="1">
      <c r="A12" s="27">
        <v>4</v>
      </c>
      <c r="B12" s="28" t="s">
        <v>37</v>
      </c>
      <c r="C12" s="29" t="s">
        <v>38</v>
      </c>
      <c r="D12" s="30">
        <v>32</v>
      </c>
      <c r="E12" s="31">
        <v>13.5</v>
      </c>
      <c r="F12" s="30">
        <v>25</v>
      </c>
      <c r="G12" s="30">
        <v>14</v>
      </c>
      <c r="H12" s="30">
        <v>56.000000000000007</v>
      </c>
      <c r="I12" s="30">
        <v>2</v>
      </c>
      <c r="J12" s="30">
        <v>8637</v>
      </c>
      <c r="K12" s="32">
        <v>330047.33</v>
      </c>
      <c r="L12" s="32">
        <v>30417.7</v>
      </c>
      <c r="M12" s="32">
        <v>299629.63</v>
      </c>
      <c r="N12" s="32">
        <v>0</v>
      </c>
      <c r="O12" s="32">
        <v>0</v>
      </c>
      <c r="P12" s="32">
        <v>0</v>
      </c>
      <c r="Q12" s="32">
        <v>330047.33</v>
      </c>
      <c r="R12" s="32">
        <v>30417.7</v>
      </c>
      <c r="S12" s="32">
        <v>299629.63</v>
      </c>
      <c r="T12" s="30">
        <v>110</v>
      </c>
      <c r="U12" s="33">
        <v>1</v>
      </c>
      <c r="V12" s="34">
        <v>-15</v>
      </c>
      <c r="W12" s="33">
        <v>1</v>
      </c>
      <c r="X12" s="35">
        <v>330047.33</v>
      </c>
      <c r="Y12" s="35">
        <v>30417.7</v>
      </c>
      <c r="Z12" s="35">
        <v>299629.63</v>
      </c>
      <c r="AA12" s="35">
        <v>0</v>
      </c>
      <c r="AB12" s="36">
        <v>1.6290501152909389E-2</v>
      </c>
      <c r="AC12" s="32">
        <v>42514.559999999998</v>
      </c>
      <c r="AD12" s="32">
        <v>3918.21</v>
      </c>
      <c r="AE12" s="32">
        <v>38596.35</v>
      </c>
      <c r="AF12" s="35">
        <v>372561.89</v>
      </c>
      <c r="AG12" s="35">
        <v>34335.910000000003</v>
      </c>
      <c r="AH12" s="35">
        <v>338225.98</v>
      </c>
      <c r="AI12" s="38" t="s">
        <v>39</v>
      </c>
      <c r="AJ12" s="39"/>
    </row>
    <row r="13" spans="1:36" s="40" customFormat="1" ht="24.95" customHeight="1">
      <c r="A13" s="27">
        <v>5</v>
      </c>
      <c r="B13" s="28" t="s">
        <v>40</v>
      </c>
      <c r="C13" s="29" t="s">
        <v>41</v>
      </c>
      <c r="D13" s="30">
        <v>32</v>
      </c>
      <c r="E13" s="31">
        <v>11.5</v>
      </c>
      <c r="F13" s="30">
        <v>25</v>
      </c>
      <c r="G13" s="30">
        <v>11</v>
      </c>
      <c r="H13" s="30">
        <v>44</v>
      </c>
      <c r="I13" s="30">
        <v>2</v>
      </c>
      <c r="J13" s="30">
        <v>57721</v>
      </c>
      <c r="K13" s="32">
        <v>2205703.5699999998</v>
      </c>
      <c r="L13" s="32">
        <v>620429.36</v>
      </c>
      <c r="M13" s="32">
        <v>1585274.21</v>
      </c>
      <c r="N13" s="32">
        <v>0</v>
      </c>
      <c r="O13" s="32">
        <v>0</v>
      </c>
      <c r="P13" s="32">
        <v>0</v>
      </c>
      <c r="Q13" s="32">
        <v>2205703.5699999998</v>
      </c>
      <c r="R13" s="32">
        <v>620429.36</v>
      </c>
      <c r="S13" s="32">
        <v>1585274.21</v>
      </c>
      <c r="T13" s="30">
        <v>116</v>
      </c>
      <c r="U13" s="33">
        <v>1</v>
      </c>
      <c r="V13" s="34">
        <v>-2</v>
      </c>
      <c r="W13" s="33">
        <v>1</v>
      </c>
      <c r="X13" s="35">
        <v>2205703.5699999998</v>
      </c>
      <c r="Y13" s="35">
        <v>620429.36</v>
      </c>
      <c r="Z13" s="35">
        <v>1585274.21</v>
      </c>
      <c r="AA13" s="35">
        <v>0</v>
      </c>
      <c r="AB13" s="36">
        <v>0.10886928414194823</v>
      </c>
      <c r="AC13" s="32">
        <v>284124.42</v>
      </c>
      <c r="AD13" s="32">
        <v>79919.679999999993</v>
      </c>
      <c r="AE13" s="32">
        <v>204204.74</v>
      </c>
      <c r="AF13" s="35">
        <v>2489827.9900000002</v>
      </c>
      <c r="AG13" s="35">
        <v>700349.04</v>
      </c>
      <c r="AH13" s="35">
        <v>1789478.95</v>
      </c>
      <c r="AI13" s="38" t="s">
        <v>42</v>
      </c>
      <c r="AJ13" s="39"/>
    </row>
    <row r="14" spans="1:36" s="40" customFormat="1" ht="24.95" customHeight="1">
      <c r="A14" s="27">
        <v>6</v>
      </c>
      <c r="B14" s="28" t="s">
        <v>43</v>
      </c>
      <c r="C14" s="29" t="s">
        <v>44</v>
      </c>
      <c r="D14" s="30">
        <v>32</v>
      </c>
      <c r="E14" s="31">
        <v>16.5</v>
      </c>
      <c r="F14" s="30">
        <v>25</v>
      </c>
      <c r="G14" s="30">
        <v>15</v>
      </c>
      <c r="H14" s="30">
        <v>60</v>
      </c>
      <c r="I14" s="30">
        <v>3</v>
      </c>
      <c r="J14" s="30">
        <v>24194</v>
      </c>
      <c r="K14" s="32">
        <v>924529.93</v>
      </c>
      <c r="L14" s="32">
        <v>331919.77</v>
      </c>
      <c r="M14" s="32">
        <v>592610.16</v>
      </c>
      <c r="N14" s="32">
        <v>1871172.4</v>
      </c>
      <c r="O14" s="32">
        <v>671778.27</v>
      </c>
      <c r="P14" s="32">
        <v>1199394.1299999999</v>
      </c>
      <c r="Q14" s="32">
        <v>2795702.33</v>
      </c>
      <c r="R14" s="32">
        <v>1003698.04</v>
      </c>
      <c r="S14" s="32">
        <v>1792004.29</v>
      </c>
      <c r="T14" s="30">
        <v>105</v>
      </c>
      <c r="U14" s="33">
        <v>1</v>
      </c>
      <c r="V14" s="34">
        <v>-19</v>
      </c>
      <c r="W14" s="33">
        <v>1</v>
      </c>
      <c r="X14" s="35">
        <v>2795702.33</v>
      </c>
      <c r="Y14" s="35">
        <v>1003698.04</v>
      </c>
      <c r="Z14" s="35">
        <v>1792004.29</v>
      </c>
      <c r="AA14" s="35">
        <v>0</v>
      </c>
      <c r="AB14" s="36">
        <v>0.13799048769779917</v>
      </c>
      <c r="AC14" s="32">
        <v>360124.24</v>
      </c>
      <c r="AD14" s="32">
        <v>129289.87</v>
      </c>
      <c r="AE14" s="32">
        <v>230834.37</v>
      </c>
      <c r="AF14" s="35">
        <v>3155826.5700000003</v>
      </c>
      <c r="AG14" s="35">
        <v>1132987.9100000001</v>
      </c>
      <c r="AH14" s="35">
        <v>2022838.6600000001</v>
      </c>
      <c r="AI14" s="38" t="s">
        <v>34</v>
      </c>
      <c r="AJ14" s="39"/>
    </row>
    <row r="15" spans="1:36" s="40" customFormat="1" ht="24.95" customHeight="1">
      <c r="A15" s="27">
        <v>7</v>
      </c>
      <c r="B15" s="28" t="s">
        <v>45</v>
      </c>
      <c r="C15" s="29" t="s">
        <v>46</v>
      </c>
      <c r="D15" s="30">
        <v>32</v>
      </c>
      <c r="E15" s="31">
        <v>13</v>
      </c>
      <c r="F15" s="30">
        <v>25</v>
      </c>
      <c r="G15" s="30">
        <v>13</v>
      </c>
      <c r="H15" s="30">
        <v>52</v>
      </c>
      <c r="I15" s="30">
        <v>2</v>
      </c>
      <c r="J15" s="30">
        <v>27266</v>
      </c>
      <c r="K15" s="32">
        <v>1041920.85</v>
      </c>
      <c r="L15" s="32">
        <v>1028011.25</v>
      </c>
      <c r="M15" s="32">
        <v>13909.599999999977</v>
      </c>
      <c r="N15" s="32">
        <v>0</v>
      </c>
      <c r="O15" s="32">
        <v>0</v>
      </c>
      <c r="P15" s="32">
        <v>0</v>
      </c>
      <c r="Q15" s="32">
        <v>1041920.85</v>
      </c>
      <c r="R15" s="32">
        <v>1028011.25</v>
      </c>
      <c r="S15" s="32">
        <v>13909.599999999977</v>
      </c>
      <c r="T15" s="30">
        <v>91</v>
      </c>
      <c r="U15" s="33">
        <v>1</v>
      </c>
      <c r="V15" s="34">
        <v>-6</v>
      </c>
      <c r="W15" s="33">
        <v>1</v>
      </c>
      <c r="X15" s="35">
        <v>1041920.85</v>
      </c>
      <c r="Y15" s="35">
        <v>1028011.25</v>
      </c>
      <c r="Z15" s="35">
        <v>13909.6</v>
      </c>
      <c r="AA15" s="35">
        <v>0</v>
      </c>
      <c r="AB15" s="36">
        <v>5.1427208358768815E-2</v>
      </c>
      <c r="AC15" s="32">
        <v>134213.48000000001</v>
      </c>
      <c r="AD15" s="32">
        <v>132421.74</v>
      </c>
      <c r="AE15" s="32">
        <v>1791.7400000000198</v>
      </c>
      <c r="AF15" s="35">
        <v>1176134.33</v>
      </c>
      <c r="AG15" s="35">
        <v>1160432.99</v>
      </c>
      <c r="AH15" s="35">
        <v>15701.34000000002</v>
      </c>
      <c r="AI15" s="38" t="s">
        <v>42</v>
      </c>
      <c r="AJ15" s="39"/>
    </row>
    <row r="16" spans="1:36" s="40" customFormat="1" ht="24.95" customHeight="1">
      <c r="A16" s="27">
        <v>8</v>
      </c>
      <c r="B16" s="28" t="s">
        <v>47</v>
      </c>
      <c r="C16" s="29" t="s">
        <v>48</v>
      </c>
      <c r="D16" s="30">
        <v>32</v>
      </c>
      <c r="E16" s="31">
        <v>12.5</v>
      </c>
      <c r="F16" s="30">
        <v>25</v>
      </c>
      <c r="G16" s="30">
        <v>16</v>
      </c>
      <c r="H16" s="30">
        <v>64</v>
      </c>
      <c r="I16" s="30">
        <v>3</v>
      </c>
      <c r="J16" s="30">
        <v>44062</v>
      </c>
      <c r="K16" s="32">
        <v>1683749.6</v>
      </c>
      <c r="L16" s="32">
        <v>1017311.56</v>
      </c>
      <c r="M16" s="32">
        <v>666438.04</v>
      </c>
      <c r="N16" s="32">
        <v>1417554.85</v>
      </c>
      <c r="O16" s="32">
        <v>856478.26</v>
      </c>
      <c r="P16" s="32">
        <v>561076.59000000008</v>
      </c>
      <c r="Q16" s="32">
        <v>3101304.45</v>
      </c>
      <c r="R16" s="32">
        <v>1873789.82</v>
      </c>
      <c r="S16" s="32">
        <v>1227514.6300000001</v>
      </c>
      <c r="T16" s="30">
        <v>112</v>
      </c>
      <c r="U16" s="33">
        <v>1</v>
      </c>
      <c r="V16" s="34">
        <v>-3</v>
      </c>
      <c r="W16" s="33">
        <v>1</v>
      </c>
      <c r="X16" s="35">
        <v>3101304.45</v>
      </c>
      <c r="Y16" s="35">
        <v>1873789.82</v>
      </c>
      <c r="Z16" s="35">
        <v>1227514.6299999999</v>
      </c>
      <c r="AA16" s="35">
        <v>0</v>
      </c>
      <c r="AB16" s="36">
        <v>0.15307442032101282</v>
      </c>
      <c r="AC16" s="32">
        <v>399489.92</v>
      </c>
      <c r="AD16" s="32">
        <v>241369.45</v>
      </c>
      <c r="AE16" s="32">
        <v>158120.46999999997</v>
      </c>
      <c r="AF16" s="35">
        <v>3500794.37</v>
      </c>
      <c r="AG16" s="35">
        <v>2115159.27</v>
      </c>
      <c r="AH16" s="35">
        <v>1385635.0999999999</v>
      </c>
      <c r="AI16" s="38" t="s">
        <v>34</v>
      </c>
      <c r="AJ16" s="39"/>
    </row>
    <row r="17" spans="1:36" s="40" customFormat="1" ht="24.95" customHeight="1">
      <c r="A17" s="27">
        <v>9</v>
      </c>
      <c r="B17" s="28" t="s">
        <v>49</v>
      </c>
      <c r="C17" s="29" t="s">
        <v>50</v>
      </c>
      <c r="D17" s="30">
        <v>25</v>
      </c>
      <c r="E17" s="31">
        <v>5</v>
      </c>
      <c r="F17" s="30">
        <v>19</v>
      </c>
      <c r="G17" s="30">
        <v>5</v>
      </c>
      <c r="H17" s="30">
        <v>26.315789473684209</v>
      </c>
      <c r="I17" s="30">
        <v>1</v>
      </c>
      <c r="J17" s="30">
        <v>202698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0">
        <v>139</v>
      </c>
      <c r="U17" s="33">
        <v>1</v>
      </c>
      <c r="V17" s="34">
        <v>7</v>
      </c>
      <c r="W17" s="33">
        <v>0.9</v>
      </c>
      <c r="X17" s="35">
        <v>0</v>
      </c>
      <c r="Y17" s="35">
        <v>0</v>
      </c>
      <c r="Z17" s="35">
        <v>0</v>
      </c>
      <c r="AA17" s="35">
        <v>0</v>
      </c>
      <c r="AB17" s="36">
        <v>0</v>
      </c>
      <c r="AC17" s="32">
        <v>0</v>
      </c>
      <c r="AD17" s="32">
        <v>0</v>
      </c>
      <c r="AE17" s="32">
        <v>0</v>
      </c>
      <c r="AF17" s="35">
        <v>0</v>
      </c>
      <c r="AG17" s="35">
        <v>0</v>
      </c>
      <c r="AH17" s="35">
        <v>0</v>
      </c>
      <c r="AI17" s="38" t="s">
        <v>51</v>
      </c>
      <c r="AJ17" s="39"/>
    </row>
    <row r="18" spans="1:36" s="40" customFormat="1" ht="24.95" customHeight="1">
      <c r="A18" s="27">
        <v>10</v>
      </c>
      <c r="B18" s="28" t="s">
        <v>52</v>
      </c>
      <c r="C18" s="29" t="s">
        <v>53</v>
      </c>
      <c r="D18" s="30">
        <v>7</v>
      </c>
      <c r="E18" s="31">
        <v>4</v>
      </c>
      <c r="F18" s="30">
        <v>6</v>
      </c>
      <c r="G18" s="30">
        <v>6</v>
      </c>
      <c r="H18" s="30">
        <v>100</v>
      </c>
      <c r="I18" s="30">
        <v>3</v>
      </c>
      <c r="J18" s="30">
        <v>52800</v>
      </c>
      <c r="K18" s="32">
        <v>2017656.46</v>
      </c>
      <c r="L18" s="32">
        <v>1606215.04</v>
      </c>
      <c r="M18" s="32">
        <v>411441.41999999993</v>
      </c>
      <c r="N18" s="32">
        <v>453617.55</v>
      </c>
      <c r="O18" s="32">
        <v>361115.65</v>
      </c>
      <c r="P18" s="32">
        <v>92501.899999999965</v>
      </c>
      <c r="Q18" s="32">
        <v>2471274.0099999998</v>
      </c>
      <c r="R18" s="32">
        <v>1967330.69</v>
      </c>
      <c r="S18" s="32">
        <v>503943.31999999989</v>
      </c>
      <c r="T18" s="30">
        <v>100</v>
      </c>
      <c r="U18" s="33">
        <v>1</v>
      </c>
      <c r="V18" s="34">
        <v>38.016827356999997</v>
      </c>
      <c r="W18" s="33">
        <v>0</v>
      </c>
      <c r="X18" s="35">
        <v>0</v>
      </c>
      <c r="Y18" s="35">
        <v>0</v>
      </c>
      <c r="Z18" s="35">
        <v>0</v>
      </c>
      <c r="AA18" s="35">
        <v>2471274.0099999998</v>
      </c>
      <c r="AB18" s="36">
        <v>0</v>
      </c>
      <c r="AC18" s="32">
        <v>0</v>
      </c>
      <c r="AD18" s="32">
        <v>0</v>
      </c>
      <c r="AE18" s="32">
        <v>0</v>
      </c>
      <c r="AF18" s="35">
        <v>0</v>
      </c>
      <c r="AG18" s="35">
        <v>0</v>
      </c>
      <c r="AH18" s="35">
        <v>0</v>
      </c>
      <c r="AI18" s="38" t="s">
        <v>54</v>
      </c>
      <c r="AJ18" s="39"/>
    </row>
    <row r="19" spans="1:36" s="40" customFormat="1" ht="24.95" customHeight="1">
      <c r="A19" s="27">
        <v>11</v>
      </c>
      <c r="B19" s="28" t="s">
        <v>55</v>
      </c>
      <c r="C19" s="29" t="s">
        <v>56</v>
      </c>
      <c r="D19" s="30">
        <v>32</v>
      </c>
      <c r="E19" s="31">
        <v>9.5</v>
      </c>
      <c r="F19" s="30">
        <v>25</v>
      </c>
      <c r="G19" s="30">
        <v>8</v>
      </c>
      <c r="H19" s="30">
        <v>32</v>
      </c>
      <c r="I19" s="30">
        <v>1</v>
      </c>
      <c r="J19" s="30">
        <v>17536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0">
        <v>100</v>
      </c>
      <c r="U19" s="33">
        <v>1</v>
      </c>
      <c r="V19" s="34">
        <v>32</v>
      </c>
      <c r="W19" s="33">
        <v>0</v>
      </c>
      <c r="X19" s="35">
        <v>0</v>
      </c>
      <c r="Y19" s="35">
        <v>0</v>
      </c>
      <c r="Z19" s="35">
        <v>0</v>
      </c>
      <c r="AA19" s="35">
        <v>0</v>
      </c>
      <c r="AB19" s="36">
        <v>0</v>
      </c>
      <c r="AC19" s="32">
        <v>0</v>
      </c>
      <c r="AD19" s="32">
        <v>0</v>
      </c>
      <c r="AE19" s="32">
        <v>0</v>
      </c>
      <c r="AF19" s="35">
        <v>0</v>
      </c>
      <c r="AG19" s="35">
        <v>0</v>
      </c>
      <c r="AH19" s="35">
        <v>0</v>
      </c>
      <c r="AI19" s="38" t="s">
        <v>51</v>
      </c>
      <c r="AJ19" s="39"/>
    </row>
    <row r="20" spans="1:36" s="40" customFormat="1" ht="24.95" customHeight="1">
      <c r="A20" s="27">
        <v>12</v>
      </c>
      <c r="B20" s="28" t="s">
        <v>57</v>
      </c>
      <c r="C20" s="29" t="s">
        <v>58</v>
      </c>
      <c r="D20" s="30">
        <v>32</v>
      </c>
      <c r="E20" s="31">
        <v>13.5</v>
      </c>
      <c r="F20" s="30">
        <v>25</v>
      </c>
      <c r="G20" s="30">
        <v>11</v>
      </c>
      <c r="H20" s="30">
        <v>44</v>
      </c>
      <c r="I20" s="30">
        <v>2</v>
      </c>
      <c r="J20" s="30">
        <v>15415</v>
      </c>
      <c r="K20" s="32">
        <v>589056.32999999996</v>
      </c>
      <c r="L20" s="32">
        <v>499790.32</v>
      </c>
      <c r="M20" s="32">
        <v>89266.009999999951</v>
      </c>
      <c r="N20" s="32">
        <v>0</v>
      </c>
      <c r="O20" s="32">
        <v>0</v>
      </c>
      <c r="P20" s="32">
        <v>0</v>
      </c>
      <c r="Q20" s="32">
        <v>589056.32999999996</v>
      </c>
      <c r="R20" s="32">
        <v>499790.32</v>
      </c>
      <c r="S20" s="32">
        <v>89266.009999999951</v>
      </c>
      <c r="T20" s="30">
        <v>107</v>
      </c>
      <c r="U20" s="33">
        <v>1</v>
      </c>
      <c r="V20" s="34">
        <v>-26</v>
      </c>
      <c r="W20" s="33">
        <v>1</v>
      </c>
      <c r="X20" s="35">
        <v>589056.32999999996</v>
      </c>
      <c r="Y20" s="35">
        <v>499790.32</v>
      </c>
      <c r="Z20" s="35">
        <v>89266.01</v>
      </c>
      <c r="AA20" s="35">
        <v>0</v>
      </c>
      <c r="AB20" s="36">
        <v>2.9074687024414264E-2</v>
      </c>
      <c r="AC20" s="32">
        <v>75878.41</v>
      </c>
      <c r="AD20" s="32">
        <v>64379.74</v>
      </c>
      <c r="AE20" s="32">
        <v>11498.670000000006</v>
      </c>
      <c r="AF20" s="35">
        <v>664934.74</v>
      </c>
      <c r="AG20" s="35">
        <v>564170.06000000006</v>
      </c>
      <c r="AH20" s="35">
        <v>100764.68</v>
      </c>
      <c r="AI20" s="38" t="s">
        <v>42</v>
      </c>
      <c r="AJ20" s="39"/>
    </row>
    <row r="21" spans="1:36" s="40" customFormat="1" ht="24.95" customHeight="1">
      <c r="A21" s="27">
        <v>13</v>
      </c>
      <c r="B21" s="28" t="s">
        <v>59</v>
      </c>
      <c r="C21" s="29" t="s">
        <v>60</v>
      </c>
      <c r="D21" s="30">
        <v>32</v>
      </c>
      <c r="E21" s="31">
        <v>10.5</v>
      </c>
      <c r="F21" s="30">
        <v>25</v>
      </c>
      <c r="G21" s="30">
        <v>10</v>
      </c>
      <c r="H21" s="30">
        <v>40</v>
      </c>
      <c r="I21" s="30">
        <v>2</v>
      </c>
      <c r="J21" s="30">
        <v>31000</v>
      </c>
      <c r="K21" s="32">
        <v>1184608.9099999999</v>
      </c>
      <c r="L21" s="32">
        <v>370515.1</v>
      </c>
      <c r="M21" s="32">
        <v>814093.80999999994</v>
      </c>
      <c r="N21" s="32">
        <v>0</v>
      </c>
      <c r="O21" s="32">
        <v>0</v>
      </c>
      <c r="P21" s="32">
        <v>0</v>
      </c>
      <c r="Q21" s="32">
        <v>1184608.9099999999</v>
      </c>
      <c r="R21" s="32">
        <v>370515.1</v>
      </c>
      <c r="S21" s="32">
        <v>814093.80999999994</v>
      </c>
      <c r="T21" s="30">
        <v>98</v>
      </c>
      <c r="U21" s="33">
        <v>1</v>
      </c>
      <c r="V21" s="34">
        <v>-7</v>
      </c>
      <c r="W21" s="33">
        <v>1</v>
      </c>
      <c r="X21" s="35">
        <v>1184608.9100000001</v>
      </c>
      <c r="Y21" s="35">
        <v>370515.1</v>
      </c>
      <c r="Z21" s="35">
        <v>814093.81</v>
      </c>
      <c r="AA21" s="35">
        <v>0</v>
      </c>
      <c r="AB21" s="36">
        <v>5.8470016449161208E-2</v>
      </c>
      <c r="AC21" s="32">
        <v>152593.63</v>
      </c>
      <c r="AD21" s="32">
        <v>47727.35</v>
      </c>
      <c r="AE21" s="32">
        <v>104866.28</v>
      </c>
      <c r="AF21" s="35">
        <v>1337202.54</v>
      </c>
      <c r="AG21" s="35">
        <v>418242.44999999995</v>
      </c>
      <c r="AH21" s="35">
        <v>918960.09000000008</v>
      </c>
      <c r="AI21" s="38" t="s">
        <v>42</v>
      </c>
      <c r="AJ21" s="39"/>
    </row>
    <row r="22" spans="1:36" s="40" customFormat="1" ht="24.95" customHeight="1">
      <c r="A22" s="27">
        <v>14</v>
      </c>
      <c r="B22" s="28" t="s">
        <v>61</v>
      </c>
      <c r="C22" s="29" t="s">
        <v>62</v>
      </c>
      <c r="D22" s="30">
        <v>25</v>
      </c>
      <c r="E22" s="31">
        <v>11.5</v>
      </c>
      <c r="F22" s="30">
        <v>19</v>
      </c>
      <c r="G22" s="30">
        <v>9</v>
      </c>
      <c r="H22" s="30">
        <v>47.368421052631575</v>
      </c>
      <c r="I22" s="30">
        <v>2</v>
      </c>
      <c r="J22" s="30">
        <v>5691</v>
      </c>
      <c r="K22" s="32">
        <v>217471.27</v>
      </c>
      <c r="L22" s="32">
        <v>153349.54</v>
      </c>
      <c r="M22" s="32">
        <v>64121.729999999981</v>
      </c>
      <c r="N22" s="32">
        <v>0</v>
      </c>
      <c r="O22" s="32">
        <v>0</v>
      </c>
      <c r="P22" s="32">
        <v>0</v>
      </c>
      <c r="Q22" s="32">
        <v>217471.27</v>
      </c>
      <c r="R22" s="32">
        <v>153349.54</v>
      </c>
      <c r="S22" s="32">
        <v>64121.729999999981</v>
      </c>
      <c r="T22" s="30">
        <v>100</v>
      </c>
      <c r="U22" s="33">
        <v>1</v>
      </c>
      <c r="V22" s="34">
        <v>-36</v>
      </c>
      <c r="W22" s="33">
        <v>1</v>
      </c>
      <c r="X22" s="35">
        <v>217471.27000000002</v>
      </c>
      <c r="Y22" s="35">
        <v>153349.54</v>
      </c>
      <c r="Z22" s="35">
        <v>64121.73</v>
      </c>
      <c r="AA22" s="35">
        <v>0</v>
      </c>
      <c r="AB22" s="36">
        <v>1.0733963442939136E-2</v>
      </c>
      <c r="AC22" s="32">
        <v>28013.24</v>
      </c>
      <c r="AD22" s="32">
        <v>19753.490000000002</v>
      </c>
      <c r="AE22" s="32">
        <v>8259.75</v>
      </c>
      <c r="AF22" s="35">
        <v>245484.51</v>
      </c>
      <c r="AG22" s="35">
        <v>173103.03</v>
      </c>
      <c r="AH22" s="35">
        <v>72381.48000000001</v>
      </c>
      <c r="AI22" s="38" t="s">
        <v>42</v>
      </c>
      <c r="AJ22" s="39"/>
    </row>
    <row r="23" spans="1:36" s="40" customFormat="1" ht="24.95" customHeight="1">
      <c r="A23" s="27">
        <v>15</v>
      </c>
      <c r="B23" s="28" t="s">
        <v>63</v>
      </c>
      <c r="C23" s="29" t="s">
        <v>64</v>
      </c>
      <c r="D23" s="30">
        <v>21</v>
      </c>
      <c r="E23" s="31">
        <v>6.5</v>
      </c>
      <c r="F23" s="30">
        <v>16</v>
      </c>
      <c r="G23" s="30">
        <v>5</v>
      </c>
      <c r="H23" s="30">
        <v>31.25</v>
      </c>
      <c r="I23" s="30">
        <v>1</v>
      </c>
      <c r="J23" s="30">
        <v>2564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0">
        <v>24</v>
      </c>
      <c r="U23" s="33">
        <v>0</v>
      </c>
      <c r="V23" s="34">
        <v>23</v>
      </c>
      <c r="W23" s="33">
        <v>0</v>
      </c>
      <c r="X23" s="35">
        <v>0</v>
      </c>
      <c r="Y23" s="35">
        <v>0</v>
      </c>
      <c r="Z23" s="35">
        <v>0</v>
      </c>
      <c r="AA23" s="35">
        <v>0</v>
      </c>
      <c r="AB23" s="36">
        <v>0</v>
      </c>
      <c r="AC23" s="32">
        <v>0</v>
      </c>
      <c r="AD23" s="32">
        <v>0</v>
      </c>
      <c r="AE23" s="32">
        <v>0</v>
      </c>
      <c r="AF23" s="35">
        <v>0</v>
      </c>
      <c r="AG23" s="35">
        <v>0</v>
      </c>
      <c r="AH23" s="35">
        <v>0</v>
      </c>
      <c r="AI23" s="38" t="s">
        <v>51</v>
      </c>
      <c r="AJ23" s="39"/>
    </row>
    <row r="24" spans="1:36" s="40" customFormat="1" ht="24.95" customHeight="1">
      <c r="A24" s="27">
        <v>16</v>
      </c>
      <c r="B24" s="41" t="s">
        <v>65</v>
      </c>
      <c r="C24" s="29" t="s">
        <v>66</v>
      </c>
      <c r="D24" s="30">
        <v>25</v>
      </c>
      <c r="E24" s="31">
        <v>6.5</v>
      </c>
      <c r="F24" s="30">
        <v>19</v>
      </c>
      <c r="G24" s="30">
        <v>6</v>
      </c>
      <c r="H24" s="30">
        <v>31.578947368421051</v>
      </c>
      <c r="I24" s="30">
        <v>1</v>
      </c>
      <c r="J24" s="30">
        <v>10065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0">
        <v>81</v>
      </c>
      <c r="U24" s="33">
        <v>0.9</v>
      </c>
      <c r="V24" s="34">
        <v>-12</v>
      </c>
      <c r="W24" s="33">
        <v>1</v>
      </c>
      <c r="X24" s="35">
        <v>0</v>
      </c>
      <c r="Y24" s="35">
        <v>0</v>
      </c>
      <c r="Z24" s="35">
        <v>0</v>
      </c>
      <c r="AA24" s="35">
        <v>0</v>
      </c>
      <c r="AB24" s="36">
        <v>0</v>
      </c>
      <c r="AC24" s="32">
        <v>0</v>
      </c>
      <c r="AD24" s="32">
        <v>0</v>
      </c>
      <c r="AE24" s="32">
        <v>0</v>
      </c>
      <c r="AF24" s="35">
        <v>0</v>
      </c>
      <c r="AG24" s="35">
        <v>0</v>
      </c>
      <c r="AH24" s="35">
        <v>0</v>
      </c>
      <c r="AI24" s="38" t="s">
        <v>51</v>
      </c>
      <c r="AJ24" s="39"/>
    </row>
    <row r="25" spans="1:36" s="40" customFormat="1" ht="24.95" customHeight="1">
      <c r="A25" s="27"/>
      <c r="B25" s="41"/>
      <c r="C25" s="29"/>
      <c r="D25" s="30"/>
      <c r="E25" s="31"/>
      <c r="F25" s="30"/>
      <c r="G25" s="30"/>
      <c r="H25" s="30"/>
      <c r="I25" s="30"/>
      <c r="J25" s="30"/>
      <c r="K25" s="32"/>
      <c r="L25" s="32"/>
      <c r="M25" s="32"/>
      <c r="N25" s="32"/>
      <c r="O25" s="32"/>
      <c r="P25" s="32"/>
      <c r="Q25" s="32"/>
      <c r="R25" s="32"/>
      <c r="S25" s="32"/>
      <c r="T25" s="30"/>
      <c r="U25" s="33"/>
      <c r="V25" s="34"/>
      <c r="W25" s="33"/>
      <c r="X25" s="35"/>
      <c r="Y25" s="35"/>
      <c r="Z25" s="35"/>
      <c r="AA25" s="35"/>
      <c r="AB25" s="38"/>
      <c r="AC25" s="42"/>
      <c r="AD25" s="42"/>
      <c r="AE25" s="42"/>
      <c r="AF25" s="42"/>
      <c r="AG25" s="42"/>
      <c r="AH25" s="42"/>
      <c r="AI25" s="38"/>
    </row>
    <row r="26" spans="1:36" s="50" customFormat="1" ht="32.25" customHeight="1">
      <c r="A26" s="23"/>
      <c r="B26" s="43" t="s">
        <v>67</v>
      </c>
      <c r="C26" s="44"/>
      <c r="D26" s="45">
        <v>455</v>
      </c>
      <c r="E26" s="46">
        <v>172</v>
      </c>
      <c r="F26" s="45">
        <v>354</v>
      </c>
      <c r="G26" s="45">
        <v>170</v>
      </c>
      <c r="H26" s="45">
        <v>48</v>
      </c>
      <c r="I26" s="47"/>
      <c r="J26" s="45">
        <v>651800</v>
      </c>
      <c r="K26" s="32">
        <v>16008919.4</v>
      </c>
      <c r="L26" s="48">
        <v>8754374.4600000009</v>
      </c>
      <c r="M26" s="48">
        <v>7254544.9399999995</v>
      </c>
      <c r="N26" s="32">
        <v>6860965.46</v>
      </c>
      <c r="O26" s="48">
        <v>3228159.11</v>
      </c>
      <c r="P26" s="48">
        <v>3632806.35</v>
      </c>
      <c r="Q26" s="32">
        <v>22869884.859999999</v>
      </c>
      <c r="R26" s="48">
        <v>11982533.569999998</v>
      </c>
      <c r="S26" s="48">
        <v>10887351.290000001</v>
      </c>
      <c r="T26" s="30">
        <v>112</v>
      </c>
      <c r="U26" s="49"/>
      <c r="V26" s="34">
        <v>-1</v>
      </c>
      <c r="W26" s="33"/>
      <c r="X26" s="35">
        <v>20260109.060000002</v>
      </c>
      <c r="Y26" s="35">
        <v>9929177.3499999996</v>
      </c>
      <c r="Z26" s="35">
        <v>10330931.710000001</v>
      </c>
      <c r="AA26" s="35">
        <v>2609775.8000000003</v>
      </c>
      <c r="AB26" s="38"/>
      <c r="AC26" s="35">
        <v>2609775.8000000003</v>
      </c>
      <c r="AD26" s="35"/>
      <c r="AE26" s="35"/>
      <c r="AF26" s="35">
        <v>22869884.859999999</v>
      </c>
      <c r="AG26" s="35"/>
      <c r="AH26" s="35"/>
      <c r="AI26" s="38"/>
    </row>
    <row r="27" spans="1:36" ht="27.75" customHeight="1">
      <c r="A27" s="42"/>
      <c r="B27" s="42" t="s">
        <v>68</v>
      </c>
      <c r="C27" s="42"/>
      <c r="D27" s="42"/>
      <c r="E27" s="31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51"/>
      <c r="V27" s="42"/>
      <c r="W27" s="51"/>
      <c r="X27" s="35">
        <v>2609775.799999997</v>
      </c>
      <c r="Y27" s="42"/>
      <c r="Z27" s="42"/>
      <c r="AA27" s="38"/>
      <c r="AB27" s="38"/>
      <c r="AC27" s="35">
        <v>0</v>
      </c>
      <c r="AD27" s="35"/>
      <c r="AE27" s="35"/>
      <c r="AF27" s="35">
        <v>0</v>
      </c>
      <c r="AG27" s="35"/>
      <c r="AH27" s="35"/>
      <c r="AI27" s="38"/>
    </row>
    <row r="28" spans="1:36">
      <c r="A28" s="52"/>
      <c r="B28" s="52" t="s">
        <v>69</v>
      </c>
      <c r="C28" s="53"/>
      <c r="D28" s="52">
        <v>103</v>
      </c>
      <c r="E28" s="54">
        <v>27.5</v>
      </c>
      <c r="F28" s="52">
        <v>79</v>
      </c>
      <c r="G28" s="52">
        <v>24</v>
      </c>
      <c r="H28" s="52"/>
      <c r="I28" s="52"/>
      <c r="J28" s="55">
        <v>232863</v>
      </c>
      <c r="N28" s="56"/>
      <c r="X28" s="56"/>
    </row>
    <row r="29" spans="1:36">
      <c r="A29" s="57"/>
      <c r="B29" s="57" t="s">
        <v>70</v>
      </c>
      <c r="C29" s="58"/>
      <c r="D29" s="57">
        <v>217</v>
      </c>
      <c r="E29" s="59">
        <v>84</v>
      </c>
      <c r="F29" s="57">
        <v>169</v>
      </c>
      <c r="G29" s="57">
        <v>78</v>
      </c>
      <c r="H29" s="57"/>
      <c r="I29" s="57"/>
      <c r="J29" s="60">
        <v>218219</v>
      </c>
    </row>
    <row r="30" spans="1:36">
      <c r="A30" s="57"/>
      <c r="B30" s="57" t="s">
        <v>71</v>
      </c>
      <c r="C30" s="58"/>
      <c r="D30" s="57">
        <v>135</v>
      </c>
      <c r="E30" s="59">
        <v>60.5</v>
      </c>
      <c r="F30" s="57">
        <v>106</v>
      </c>
      <c r="G30" s="57">
        <v>68</v>
      </c>
      <c r="H30" s="57"/>
      <c r="I30" s="57"/>
      <c r="J30" s="60">
        <v>200718</v>
      </c>
    </row>
    <row r="32" spans="1:36" ht="132" customHeight="1">
      <c r="A32" s="38"/>
      <c r="B32" s="22" t="s">
        <v>72</v>
      </c>
      <c r="C32" s="13" t="s">
        <v>73</v>
      </c>
      <c r="D32" s="14"/>
      <c r="E32" s="15"/>
      <c r="F32" s="61"/>
      <c r="G32" s="61"/>
      <c r="H32" s="13" t="s">
        <v>74</v>
      </c>
      <c r="I32" s="14"/>
      <c r="J32" s="15"/>
      <c r="K32" s="13" t="s">
        <v>75</v>
      </c>
      <c r="L32" s="15"/>
      <c r="M32" s="13" t="s">
        <v>76</v>
      </c>
      <c r="N32" s="15"/>
    </row>
    <row r="33" spans="1:23" s="40" customFormat="1" ht="40.5" customHeight="1">
      <c r="A33" s="42"/>
      <c r="B33" s="35">
        <v>22869884.859999999</v>
      </c>
      <c r="C33" s="62"/>
      <c r="D33" s="63"/>
      <c r="E33" s="64">
        <v>16008919.4</v>
      </c>
      <c r="F33" s="65"/>
      <c r="G33" s="65"/>
      <c r="H33" s="62"/>
      <c r="I33" s="63"/>
      <c r="J33" s="66">
        <v>38.21319052745401</v>
      </c>
      <c r="K33" s="62"/>
      <c r="L33" s="64">
        <v>6860965.459999999</v>
      </c>
      <c r="M33" s="62"/>
      <c r="N33" s="66">
        <v>113404.38776859503</v>
      </c>
      <c r="U33" s="6"/>
      <c r="W33" s="6"/>
    </row>
  </sheetData>
  <mergeCells count="24">
    <mergeCell ref="C32:E32"/>
    <mergeCell ref="H32:J32"/>
    <mergeCell ref="K32:L32"/>
    <mergeCell ref="M32:N32"/>
    <mergeCell ref="X6:Z6"/>
    <mergeCell ref="AA6:AA7"/>
    <mergeCell ref="AB6:AB7"/>
    <mergeCell ref="AC6:AE6"/>
    <mergeCell ref="AF6:AH6"/>
    <mergeCell ref="AI6:AI7"/>
    <mergeCell ref="N6:P6"/>
    <mergeCell ref="Q6:S6"/>
    <mergeCell ref="T6:T7"/>
    <mergeCell ref="U6:U7"/>
    <mergeCell ref="V6:V7"/>
    <mergeCell ref="W6:W7"/>
    <mergeCell ref="A2:M2"/>
    <mergeCell ref="A3:M3"/>
    <mergeCell ref="A6:A7"/>
    <mergeCell ref="B6:B7"/>
    <mergeCell ref="C6:C7"/>
    <mergeCell ref="D6:I6"/>
    <mergeCell ref="J6:J7"/>
    <mergeCell ref="K6:M6"/>
  </mergeCells>
  <conditionalFormatting sqref="I9:I25">
    <cfRule type="cellIs" dxfId="4" priority="4" operator="equal">
      <formula>3</formula>
    </cfRule>
    <cfRule type="cellIs" dxfId="3" priority="5" operator="equal">
      <formula>2</formula>
    </cfRule>
  </conditionalFormatting>
  <conditionalFormatting sqref="U9:U24 W9:Z24">
    <cfRule type="cellIs" dxfId="2" priority="3" operator="equal">
      <formula>0</formula>
    </cfRule>
  </conditionalFormatting>
  <conditionalFormatting sqref="AC27:AE27">
    <cfRule type="cellIs" dxfId="1" priority="2" operator="equal">
      <formula>0</formula>
    </cfRule>
  </conditionalFormatting>
  <conditionalFormatting sqref="AC27:AH27">
    <cfRule type="cellIs" dxfId="0" priority="1" operator="equal">
      <formula>0</formula>
    </cfRule>
  </conditionalFormatting>
  <pageMargins left="0.2" right="0.15748031496062992" top="0.51181102362204722" bottom="0.39370078740157483" header="0.31496062992125984" footer="0.31496062992125984"/>
  <pageSetup paperSize="9" scale="2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Оценка_6 мес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Kiseleva.LA</dc:creator>
  <cp:lastModifiedBy>Kiseleva.LA</cp:lastModifiedBy>
  <dcterms:created xsi:type="dcterms:W3CDTF">2025-06-23T11:28:43Z</dcterms:created>
  <dcterms:modified xsi:type="dcterms:W3CDTF">2025-06-23T11:34:29Z</dcterms:modified>
</cp:coreProperties>
</file>